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Communications/2021 Elections/Moreton Bay Div 7 by-election/Moreton Bay mark off figures/"/>
    </mc:Choice>
  </mc:AlternateContent>
  <xr:revisionPtr revIDLastSave="0" documentId="8_{5E974BD8-12E0-45A2-90FF-940F4391E29D}" xr6:coauthVersionLast="46" xr6:coauthVersionMax="46" xr10:uidLastSave="{00000000-0000-0000-0000-000000000000}"/>
  <bookViews>
    <workbookView xWindow="-108" yWindow="-108" windowWidth="23256" windowHeight="12576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20" i="1"/>
  <c r="E18" i="1"/>
  <c r="F18" i="1" s="1"/>
  <c r="D21" i="1" l="1"/>
  <c r="C21" i="1"/>
  <c r="B21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F20" i="1"/>
  <c r="E21" i="1" l="1"/>
  <c r="F21" i="1" s="1"/>
</calcChain>
</file>

<file path=xl/sharedStrings.xml><?xml version="1.0" encoding="utf-8"?>
<sst xmlns="http://schemas.openxmlformats.org/spreadsheetml/2006/main" count="13" uniqueCount="13">
  <si>
    <t>Moreton Bay Regional Council Division 7 by-election voting information*</t>
  </si>
  <si>
    <t>*These figures are an estimate of the number of ballot papers issued for the Moreton Bay Regional Council, Division 7 by-election and provide daily and cumulative totals for the voting period.
*These figures, including those for previous days, are subject to change.
*The numbers may not exactly reflect the final voting figures for the by-election and are provided as an indication only.
*The data uploaded from polling locations can be impacted by connectivity issues.</t>
  </si>
  <si>
    <t>Total electors:</t>
  </si>
  <si>
    <t>Postal votes issued:</t>
  </si>
  <si>
    <t>TBC</t>
  </si>
  <si>
    <t>Date ^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</si>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</sst>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3" fontId="7" fillId="0" borderId="0" xfId="0" applyNumberFormat="1" applyFont="1" applyAlignment="1">
      <alignment horizontal="left"/>
    </xf>
    <xf numFmtId="14" fontId="6" fillId="8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2"/>
  <sheetViews>
    <sheetView tabSelected="1" topLeftCell="A4" zoomScale="115" zoomScaleNormal="115" workbookViewId="0">
      <selection activeCell="E23" sqref="E23"/>
    </sheetView>
  </sheetViews>
  <sheetFormatPr defaultColWidth="8.88671875" defaultRowHeight="14.4" x14ac:dyDescent="0.3"/>
  <cols>
    <col min="1" max="1" width="26.88671875" customWidth="1"/>
    <col min="2" max="2" width="21.44140625" bestFit="1" customWidth="1"/>
    <col min="3" max="3" width="20.6640625" bestFit="1" customWidth="1"/>
    <col min="4" max="4" width="21.5546875" bestFit="1" customWidth="1"/>
    <col min="5" max="5" width="19.44140625" bestFit="1" customWidth="1"/>
    <col min="6" max="6" width="29" customWidth="1"/>
    <col min="7" max="7" width="16.88671875" customWidth="1"/>
    <col min="8" max="8" width="26.33203125" customWidth="1"/>
    <col min="9" max="9" width="16.109375" bestFit="1" customWidth="1"/>
    <col min="10" max="10" width="12.44140625" bestFit="1" customWidth="1"/>
    <col min="11" max="11" width="9.109375" bestFit="1" customWidth="1"/>
    <col min="12" max="12" width="16.6640625" bestFit="1" customWidth="1"/>
    <col min="13" max="13" width="11.33203125" bestFit="1" customWidth="1"/>
    <col min="14" max="14" width="26.33203125" bestFit="1" customWidth="1"/>
    <col min="15" max="15" width="16.109375" bestFit="1" customWidth="1"/>
  </cols>
  <sheetData>
    <row r="1" spans="1:9" ht="35.25" customHeight="1" x14ac:dyDescent="0.3">
      <c r="A1" s="27" t="s">
        <v>0</v>
      </c>
      <c r="B1" s="27"/>
      <c r="C1" s="27"/>
      <c r="D1" s="27"/>
      <c r="E1" s="27"/>
      <c r="F1" s="27"/>
      <c r="G1" s="9"/>
      <c r="H1" s="7"/>
    </row>
    <row r="2" spans="1:9" ht="60" customHeight="1" x14ac:dyDescent="0.3">
      <c r="A2" s="25" t="s">
        <v>1</v>
      </c>
      <c r="B2" s="25"/>
      <c r="C2" s="25"/>
      <c r="D2" s="25"/>
      <c r="E2" s="25"/>
      <c r="F2" s="21"/>
      <c r="G2" s="11"/>
      <c r="H2" s="11"/>
      <c r="I2" s="22"/>
    </row>
    <row r="3" spans="1:9" x14ac:dyDescent="0.3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3">
      <c r="A4" s="4" t="s">
        <v>2</v>
      </c>
      <c r="B4" s="6">
        <v>26130</v>
      </c>
      <c r="C4" s="23"/>
      <c r="E4" s="5" t="s">
        <v>3</v>
      </c>
      <c r="F4" s="6">
        <v>3136</v>
      </c>
      <c r="G4" t="s">
        <v>4</v>
      </c>
      <c r="I4" s="22"/>
    </row>
    <row r="5" spans="1:9" x14ac:dyDescent="0.3">
      <c r="A5" s="4"/>
      <c r="B5" s="4"/>
      <c r="C5" s="10"/>
      <c r="E5" s="4"/>
      <c r="F5" s="4"/>
      <c r="I5" s="22"/>
    </row>
    <row r="6" spans="1:9" x14ac:dyDescent="0.3">
      <c r="A6" s="26"/>
      <c r="B6" s="26"/>
      <c r="C6" s="26"/>
      <c r="D6" s="26"/>
      <c r="E6" s="26"/>
      <c r="F6" s="22"/>
      <c r="G6" s="1"/>
      <c r="H6" s="2"/>
      <c r="I6" s="22"/>
    </row>
    <row r="7" spans="1:9" ht="28.8" x14ac:dyDescent="0.3">
      <c r="A7" s="14" t="s">
        <v>5</v>
      </c>
      <c r="B7" s="20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8"/>
    </row>
    <row r="8" spans="1:9" x14ac:dyDescent="0.3">
      <c r="A8" s="16">
        <v>44522</v>
      </c>
      <c r="B8" s="12">
        <v>0</v>
      </c>
      <c r="C8" s="12">
        <v>538</v>
      </c>
      <c r="D8" s="12">
        <v>3</v>
      </c>
      <c r="E8" s="15">
        <f>B8+C8+D8</f>
        <v>541</v>
      </c>
      <c r="F8" s="17">
        <f>E8/$B$4</f>
        <v>2.0704171450440106E-2</v>
      </c>
      <c r="G8" s="8"/>
    </row>
    <row r="9" spans="1:9" x14ac:dyDescent="0.3">
      <c r="A9" s="16">
        <v>44523</v>
      </c>
      <c r="B9" s="12">
        <v>0</v>
      </c>
      <c r="C9" s="12">
        <v>468</v>
      </c>
      <c r="D9" s="12">
        <v>3</v>
      </c>
      <c r="E9" s="15">
        <f>B9+C9+D9</f>
        <v>471</v>
      </c>
      <c r="F9" s="17">
        <f t="shared" ref="F9:F21" si="0">E9/$B$4</f>
        <v>1.8025258323765787E-2</v>
      </c>
      <c r="G9" s="8"/>
    </row>
    <row r="10" spans="1:9" x14ac:dyDescent="0.3">
      <c r="A10" s="16">
        <v>44524</v>
      </c>
      <c r="B10" s="12">
        <v>605</v>
      </c>
      <c r="C10" s="12">
        <v>577</v>
      </c>
      <c r="D10" s="12">
        <v>6</v>
      </c>
      <c r="E10" s="15">
        <f>B10+C10+D10</f>
        <v>1188</v>
      </c>
      <c r="F10" s="17">
        <f t="shared" si="0"/>
        <v>4.5464982778415618E-2</v>
      </c>
      <c r="G10" s="8"/>
    </row>
    <row r="11" spans="1:9" x14ac:dyDescent="0.3">
      <c r="A11" s="16">
        <v>44525</v>
      </c>
      <c r="B11" s="12">
        <v>266</v>
      </c>
      <c r="C11" s="12">
        <v>508</v>
      </c>
      <c r="D11" s="12">
        <v>7</v>
      </c>
      <c r="E11" s="15">
        <f>B11+C11+D11</f>
        <v>781</v>
      </c>
      <c r="F11" s="17">
        <f t="shared" si="0"/>
        <v>2.9889016456180636E-2</v>
      </c>
      <c r="G11" s="8"/>
    </row>
    <row r="12" spans="1:9" x14ac:dyDescent="0.3">
      <c r="A12" s="16">
        <v>44526</v>
      </c>
      <c r="B12" s="12">
        <v>305</v>
      </c>
      <c r="C12" s="12">
        <v>554</v>
      </c>
      <c r="D12" s="12">
        <v>5</v>
      </c>
      <c r="E12" s="15">
        <f>B12+C12+D12</f>
        <v>864</v>
      </c>
      <c r="F12" s="17">
        <f t="shared" si="0"/>
        <v>3.30654420206659E-2</v>
      </c>
    </row>
    <row r="13" spans="1:9" x14ac:dyDescent="0.3">
      <c r="A13" s="24">
        <v>44527</v>
      </c>
      <c r="B13" s="12">
        <v>0</v>
      </c>
      <c r="C13" s="12">
        <v>0</v>
      </c>
      <c r="D13" s="12">
        <v>0</v>
      </c>
      <c r="E13" s="15">
        <f t="shared" ref="E13:E17" si="1">B13+C13+D13</f>
        <v>0</v>
      </c>
      <c r="F13" s="17">
        <f t="shared" si="0"/>
        <v>0</v>
      </c>
    </row>
    <row r="14" spans="1:9" x14ac:dyDescent="0.3">
      <c r="A14" s="24">
        <v>44528</v>
      </c>
      <c r="B14" s="12">
        <v>0</v>
      </c>
      <c r="C14" s="12">
        <v>0</v>
      </c>
      <c r="D14" s="12">
        <v>0</v>
      </c>
      <c r="E14" s="15">
        <f t="shared" si="1"/>
        <v>0</v>
      </c>
      <c r="F14" s="17">
        <f t="shared" si="0"/>
        <v>0</v>
      </c>
    </row>
    <row r="15" spans="1:9" x14ac:dyDescent="0.3">
      <c r="A15" s="16">
        <v>44529</v>
      </c>
      <c r="B15" s="12">
        <v>119</v>
      </c>
      <c r="C15" s="12">
        <v>704</v>
      </c>
      <c r="D15" s="12">
        <v>8</v>
      </c>
      <c r="E15" s="15">
        <f t="shared" si="1"/>
        <v>831</v>
      </c>
      <c r="F15" s="17">
        <f t="shared" si="0"/>
        <v>3.1802525832376576E-2</v>
      </c>
    </row>
    <row r="16" spans="1:9" x14ac:dyDescent="0.3">
      <c r="A16" s="16">
        <v>44530</v>
      </c>
      <c r="B16" s="12">
        <v>156</v>
      </c>
      <c r="C16" s="12">
        <v>516</v>
      </c>
      <c r="D16" s="12">
        <v>13</v>
      </c>
      <c r="E16" s="15">
        <f t="shared" si="1"/>
        <v>685</v>
      </c>
      <c r="F16" s="17">
        <f t="shared" si="0"/>
        <v>2.6215078453884422E-2</v>
      </c>
    </row>
    <row r="17" spans="1:6" x14ac:dyDescent="0.3">
      <c r="A17" s="16">
        <v>44531</v>
      </c>
      <c r="B17" s="12">
        <v>302</v>
      </c>
      <c r="C17" s="12">
        <v>505</v>
      </c>
      <c r="D17" s="12">
        <v>13</v>
      </c>
      <c r="E17" s="15">
        <f t="shared" si="1"/>
        <v>820</v>
      </c>
      <c r="F17" s="17">
        <f t="shared" si="0"/>
        <v>3.138155376961347E-2</v>
      </c>
    </row>
    <row r="18" spans="1:6" x14ac:dyDescent="0.3">
      <c r="A18" s="16">
        <v>44532</v>
      </c>
      <c r="B18" s="12">
        <v>132</v>
      </c>
      <c r="C18" s="12">
        <v>790</v>
      </c>
      <c r="D18" s="12">
        <v>12</v>
      </c>
      <c r="E18" s="15">
        <f t="shared" ref="E18" si="2">B18+C18+D18</f>
        <v>934</v>
      </c>
      <c r="F18" s="17">
        <f t="shared" ref="F18" si="3">E18/$B$4</f>
        <v>3.5744355147340222E-2</v>
      </c>
    </row>
    <row r="19" spans="1:6" x14ac:dyDescent="0.3">
      <c r="A19" s="16">
        <v>44533</v>
      </c>
      <c r="B19" s="12">
        <v>88</v>
      </c>
      <c r="C19" s="12">
        <v>1376</v>
      </c>
      <c r="D19" s="12">
        <v>32</v>
      </c>
      <c r="E19" s="15">
        <f t="shared" ref="E19" si="4">B19+C19+D19</f>
        <v>1496</v>
      </c>
      <c r="F19" s="17">
        <f t="shared" ref="F19" si="5">E19/$B$4</f>
        <v>5.7252200535782623E-2</v>
      </c>
    </row>
    <row r="20" spans="1:6" x14ac:dyDescent="0.3">
      <c r="A20" s="24">
        <v>44534</v>
      </c>
      <c r="B20" s="12"/>
      <c r="C20" s="12"/>
      <c r="D20" s="12"/>
      <c r="E20" s="15">
        <f t="shared" ref="E20" si="6">B20+C20+D20</f>
        <v>0</v>
      </c>
      <c r="F20" s="17">
        <f t="shared" si="0"/>
        <v>0</v>
      </c>
    </row>
    <row r="21" spans="1:6" x14ac:dyDescent="0.3">
      <c r="A21" s="18" t="s">
        <v>11</v>
      </c>
      <c r="B21" s="18">
        <f>SUM(B8:B20)</f>
        <v>1973</v>
      </c>
      <c r="C21" s="18">
        <f>SUM(C8:C20)</f>
        <v>6536</v>
      </c>
      <c r="D21" s="18">
        <f t="shared" ref="D21:E21" si="7">SUM(D8:D20)</f>
        <v>102</v>
      </c>
      <c r="E21" s="18">
        <f t="shared" si="7"/>
        <v>8611</v>
      </c>
      <c r="F21" s="19">
        <f t="shared" si="0"/>
        <v>0.32954458476846538</v>
      </c>
    </row>
    <row r="22" spans="1:6" x14ac:dyDescent="0.3">
      <c r="A22" s="13" t="s">
        <v>12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2" ma:contentTypeDescription="ECQ Workspace Document" ma:contentTypeScope="" ma:versionID="2657259464c9c254b29f6c606ff0d9d8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75785fdd723e2c7496de6abb8389f48b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Props1.xml><?xml version="1.0" encoding="utf-8"?>
<ds:datastoreItem xmlns:ds="http://schemas.openxmlformats.org/officeDocument/2006/customXml" ds:itemID="{78BCC12D-76C5-4F99-8239-07275A52F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e41b52ae-880d-4fb8-8d82-51b0796aea4d"/>
    <ds:schemaRef ds:uri="f7db3a98-6d7c-4a3b-8206-6216dab88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Moreton Bay Regional Council Division 7 by-election - Mark off data</dc:title>
  <dc:subject/>
  <dc:creator>Electoral Commission of Queensland</dc:creator>
  <cp:keywords/>
  <dc:description/>
  <cp:lastModifiedBy>Edrick Bamba</cp:lastModifiedBy>
  <cp:revision/>
  <dcterms:created xsi:type="dcterms:W3CDTF">2021-01-12T22:49:28Z</dcterms:created>
  <dcterms:modified xsi:type="dcterms:W3CDTF">2021-12-03T08:50:36Z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