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qgov.sharepoint.com/sites/ECQ-Strategy-Policy-and-Governance/Team documents/Communications/2021 Elections/Moreton Bay Div 7 by-election/Moreton Bay mark off figures/"/>
    </mc:Choice>
  </mc:AlternateContent>
  <xr:revisionPtr revIDLastSave="0" documentId="8_{5E974BD8-12E0-45A2-90FF-940F4391E29D}" xr6:coauthVersionLast="46" xr6:coauthVersionMax="46" xr10:uidLastSave="{00000000-0000-0000-0000-000000000000}"/>
  <bookViews>
    <workbookView xWindow="-108" yWindow="-108" windowWidth="23256" windowHeight="12576" xr2:uid="{1B682AC0-154E-40F5-ABEA-459018D6E2C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F19" i="1" s="1"/>
  <c r="E20" i="1"/>
  <c r="E18" i="1"/>
  <c r="F18" i="1" s="1"/>
  <c r="D21" i="1" l="1"/>
  <c r="C21" i="1"/>
  <c r="B21" i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F20" i="1"/>
  <c r="E21" i="1" l="1"/>
  <c r="F21" i="1" s="1"/>
</calcChain>
</file>

<file path=xl/sharedStrings.xml><?xml version="1.0" encoding="utf-8"?>
<sst xmlns="http://schemas.openxmlformats.org/spreadsheetml/2006/main" count="13" uniqueCount="13">
  <si>
    <t>Moreton Bay Regional Council Division 7 by-election voting information*</t>
  </si>
  <si>
    <t>*These figures are an estimate of the number of ballot papers issued for the Moreton Bay Regional Council, Division 7 by-election and provide daily and cumulative totals for the voting period.
*These figures, including those for previous days, are subject to change.
*The numbers may not exactly reflect the final voting figures for the by-election and are provided as an indication only.
*The data uploaded from polling locations can be impacted by connectivity issues.</t>
  </si>
  <si>
    <t>Total electors:</t>
  </si>
  <si>
    <t>Postal votes issued:</t>
  </si>
  <si>
    <t>TBC</t>
  </si>
  <si>
    <t>Date ^</t>
  </si>
  <si>
    <t>Daily postal votes
returned and accepted</t>
  </si>
  <si>
    <t>Daily in-person voting</t>
  </si>
  <si>
    <t>Daily telephone voting</t>
  </si>
  <si>
    <t>Daily total votes cast</t>
  </si>
  <si>
    <t>Daily % Voted</t>
  </si>
  <si>
    <t>Cumulative Totals</t>
  </si>
  <si>
    <t>^This date includes data for postal votes returned and accepted during the week prior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</si>
</sst>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rgb="FFFFFFFF"/>
      <name val="Segoe UI"/>
      <family val="2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10029"/>
        <bgColor rgb="FF910029"/>
      </patternFill>
    </fill>
    <fill>
      <patternFill patternType="solid">
        <fgColor rgb="FF91002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D1D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indexed="65"/>
        <bgColor indexed="64"/>
      </patternFill>
    </fill>
  </fills>
  <borders count="5">
    <border>
      <left/>
      <right/>
      <top/>
      <bottom/>
      <diagonal/>
    </border>
    <border>
      <left/>
      <right style="thick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/>
    </xf>
    <xf numFmtId="0" fontId="2" fillId="3" borderId="0" xfId="0" applyFont="1" applyFill="1"/>
    <xf numFmtId="0" fontId="2" fillId="3" borderId="0" xfId="0" applyFont="1" applyFill="1" applyAlignment="1">
      <alignment horizontal="left"/>
    </xf>
    <xf numFmtId="3" fontId="2" fillId="3" borderId="0" xfId="0" applyNumberFormat="1" applyFont="1" applyFill="1" applyAlignment="1">
      <alignment horizontal="left"/>
    </xf>
    <xf numFmtId="0" fontId="3" fillId="0" borderId="0" xfId="0" applyFont="1" applyAlignment="1">
      <alignment horizontal="left" vertical="top" wrapText="1" readingOrder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top" wrapText="1" readingOrder="1"/>
    </xf>
    <xf numFmtId="0" fontId="2" fillId="0" borderId="0" xfId="0" applyFont="1"/>
    <xf numFmtId="0" fontId="4" fillId="0" borderId="0" xfId="0" applyFont="1" applyAlignment="1">
      <alignment vertical="center" wrapText="1"/>
    </xf>
    <xf numFmtId="1" fontId="0" fillId="6" borderId="3" xfId="0" applyNumberFormat="1" applyFill="1" applyBorder="1" applyAlignment="1">
      <alignment horizontal="center"/>
    </xf>
    <xf numFmtId="0" fontId="5" fillId="0" borderId="0" xfId="0" applyFont="1"/>
    <xf numFmtId="0" fontId="2" fillId="4" borderId="0" xfId="0" applyFont="1" applyFill="1" applyAlignment="1">
      <alignment horizontal="center"/>
    </xf>
    <xf numFmtId="3" fontId="0" fillId="5" borderId="2" xfId="0" applyNumberFormat="1" applyFill="1" applyBorder="1" applyAlignment="1">
      <alignment horizontal="center"/>
    </xf>
    <xf numFmtId="14" fontId="6" fillId="0" borderId="4" xfId="0" applyNumberFormat="1" applyFont="1" applyBorder="1" applyAlignment="1">
      <alignment horizontal="center" wrapText="1"/>
    </xf>
    <xf numFmtId="10" fontId="0" fillId="5" borderId="2" xfId="0" applyNumberFormat="1" applyFill="1" applyBorder="1" applyAlignment="1">
      <alignment horizontal="center"/>
    </xf>
    <xf numFmtId="1" fontId="1" fillId="7" borderId="2" xfId="0" applyNumberFormat="1" applyFont="1" applyFill="1" applyBorder="1" applyAlignment="1">
      <alignment horizontal="center"/>
    </xf>
    <xf numFmtId="10" fontId="1" fillId="7" borderId="2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3" fontId="7" fillId="0" borderId="0" xfId="0" applyNumberFormat="1" applyFont="1" applyAlignment="1">
      <alignment horizontal="left"/>
    </xf>
    <xf numFmtId="14" fontId="6" fillId="8" borderId="4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3" fillId="2" borderId="0" xfId="0" applyFont="1" applyFill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E7A60-C02E-452E-BD42-82294F6D9522}">
  <dimension ref="A1:I22"/>
  <sheetViews>
    <sheetView tabSelected="1" topLeftCell="A4" zoomScale="115" zoomScaleNormal="115" workbookViewId="0">
      <selection activeCell="E23" sqref="E23"/>
    </sheetView>
  </sheetViews>
  <sheetFormatPr defaultColWidth="8.88671875" defaultRowHeight="14.4" x14ac:dyDescent="0.3"/>
  <cols>
    <col min="1" max="1" width="26.88671875" customWidth="1"/>
    <col min="2" max="2" width="21.44140625" bestFit="1" customWidth="1"/>
    <col min="3" max="3" width="20.6640625" bestFit="1" customWidth="1"/>
    <col min="4" max="4" width="21.5546875" bestFit="1" customWidth="1"/>
    <col min="5" max="5" width="19.44140625" bestFit="1" customWidth="1"/>
    <col min="6" max="6" width="29" customWidth="1"/>
    <col min="7" max="7" width="16.88671875" customWidth="1"/>
    <col min="8" max="8" width="26.33203125" customWidth="1"/>
    <col min="9" max="9" width="16.109375" bestFit="1" customWidth="1"/>
    <col min="10" max="10" width="12.44140625" bestFit="1" customWidth="1"/>
    <col min="11" max="11" width="9.109375" bestFit="1" customWidth="1"/>
    <col min="12" max="12" width="16.6640625" bestFit="1" customWidth="1"/>
    <col min="13" max="13" width="11.33203125" bestFit="1" customWidth="1"/>
    <col min="14" max="14" width="26.33203125" bestFit="1" customWidth="1"/>
    <col min="15" max="15" width="16.109375" bestFit="1" customWidth="1"/>
  </cols>
  <sheetData>
    <row r="1" spans="1:9" ht="35.25" customHeight="1" x14ac:dyDescent="0.3">
      <c r="A1" s="27" t="s">
        <v>0</v>
      </c>
      <c r="B1" s="27"/>
      <c r="C1" s="27"/>
      <c r="D1" s="27"/>
      <c r="E1" s="27"/>
      <c r="F1" s="27"/>
      <c r="G1" s="9"/>
      <c r="H1" s="7"/>
    </row>
    <row r="2" spans="1:9" ht="60" customHeight="1" x14ac:dyDescent="0.3">
      <c r="A2" s="25" t="s">
        <v>1</v>
      </c>
      <c r="B2" s="25"/>
      <c r="C2" s="25"/>
      <c r="D2" s="25"/>
      <c r="E2" s="25"/>
      <c r="F2" s="21"/>
      <c r="G2" s="11"/>
      <c r="H2" s="11"/>
      <c r="I2" s="22"/>
    </row>
    <row r="3" spans="1:9" x14ac:dyDescent="0.3">
      <c r="A3" s="3"/>
      <c r="B3" s="3"/>
      <c r="C3" s="22"/>
      <c r="D3" s="22"/>
      <c r="E3" s="22"/>
      <c r="F3" s="22"/>
      <c r="G3" s="22"/>
      <c r="H3" s="22"/>
      <c r="I3" s="22"/>
    </row>
    <row r="4" spans="1:9" ht="15" customHeight="1" x14ac:dyDescent="0.3">
      <c r="A4" s="4" t="s">
        <v>2</v>
      </c>
      <c r="B4" s="6">
        <v>26130</v>
      </c>
      <c r="C4" s="23"/>
      <c r="E4" s="5" t="s">
        <v>3</v>
      </c>
      <c r="F4" s="6">
        <v>3136</v>
      </c>
      <c r="G4" t="s">
        <v>4</v>
      </c>
      <c r="I4" s="22"/>
    </row>
    <row r="5" spans="1:9" x14ac:dyDescent="0.3">
      <c r="A5" s="4"/>
      <c r="B5" s="4"/>
      <c r="C5" s="10"/>
      <c r="E5" s="4"/>
      <c r="F5" s="4"/>
      <c r="I5" s="22"/>
    </row>
    <row r="6" spans="1:9" x14ac:dyDescent="0.3">
      <c r="A6" s="26"/>
      <c r="B6" s="26"/>
      <c r="C6" s="26"/>
      <c r="D6" s="26"/>
      <c r="E6" s="26"/>
      <c r="F6" s="22"/>
      <c r="G6" s="1"/>
      <c r="H6" s="2"/>
      <c r="I6" s="22"/>
    </row>
    <row r="7" spans="1:9" ht="28.8" x14ac:dyDescent="0.3">
      <c r="A7" s="14" t="s">
        <v>5</v>
      </c>
      <c r="B7" s="20" t="s">
        <v>6</v>
      </c>
      <c r="C7" s="14" t="s">
        <v>7</v>
      </c>
      <c r="D7" s="14" t="s">
        <v>8</v>
      </c>
      <c r="E7" s="14" t="s">
        <v>9</v>
      </c>
      <c r="F7" s="14" t="s">
        <v>10</v>
      </c>
      <c r="G7" s="8"/>
    </row>
    <row r="8" spans="1:9" x14ac:dyDescent="0.3">
      <c r="A8" s="16">
        <v>44522</v>
      </c>
      <c r="B8" s="12">
        <v>0</v>
      </c>
      <c r="C8" s="12">
        <v>538</v>
      </c>
      <c r="D8" s="12">
        <v>3</v>
      </c>
      <c r="E8" s="15">
        <f>B8+C8+D8</f>
        <v>541</v>
      </c>
      <c r="F8" s="17">
        <f>E8/$B$4</f>
        <v>2.0704171450440106E-2</v>
      </c>
      <c r="G8" s="8"/>
    </row>
    <row r="9" spans="1:9" x14ac:dyDescent="0.3">
      <c r="A9" s="16">
        <v>44523</v>
      </c>
      <c r="B9" s="12">
        <v>0</v>
      </c>
      <c r="C9" s="12">
        <v>468</v>
      </c>
      <c r="D9" s="12">
        <v>3</v>
      </c>
      <c r="E9" s="15">
        <f>B9+C9+D9</f>
        <v>471</v>
      </c>
      <c r="F9" s="17">
        <f t="shared" ref="F9:F21" si="0">E9/$B$4</f>
        <v>1.8025258323765787E-2</v>
      </c>
      <c r="G9" s="8"/>
    </row>
    <row r="10" spans="1:9" x14ac:dyDescent="0.3">
      <c r="A10" s="16">
        <v>44524</v>
      </c>
      <c r="B10" s="12">
        <v>605</v>
      </c>
      <c r="C10" s="12">
        <v>577</v>
      </c>
      <c r="D10" s="12">
        <v>6</v>
      </c>
      <c r="E10" s="15">
        <f>B10+C10+D10</f>
        <v>1188</v>
      </c>
      <c r="F10" s="17">
        <f t="shared" si="0"/>
        <v>4.5464982778415618E-2</v>
      </c>
      <c r="G10" s="8"/>
    </row>
    <row r="11" spans="1:9" x14ac:dyDescent="0.3">
      <c r="A11" s="16">
        <v>44525</v>
      </c>
      <c r="B11" s="12">
        <v>266</v>
      </c>
      <c r="C11" s="12">
        <v>508</v>
      </c>
      <c r="D11" s="12">
        <v>7</v>
      </c>
      <c r="E11" s="15">
        <f>B11+C11+D11</f>
        <v>781</v>
      </c>
      <c r="F11" s="17">
        <f t="shared" si="0"/>
        <v>2.9889016456180636E-2</v>
      </c>
      <c r="G11" s="8"/>
    </row>
    <row r="12" spans="1:9" x14ac:dyDescent="0.3">
      <c r="A12" s="16">
        <v>44526</v>
      </c>
      <c r="B12" s="12">
        <v>305</v>
      </c>
      <c r="C12" s="12">
        <v>554</v>
      </c>
      <c r="D12" s="12">
        <v>5</v>
      </c>
      <c r="E12" s="15">
        <f>B12+C12+D12</f>
        <v>864</v>
      </c>
      <c r="F12" s="17">
        <f t="shared" si="0"/>
        <v>3.30654420206659E-2</v>
      </c>
    </row>
    <row r="13" spans="1:9" x14ac:dyDescent="0.3">
      <c r="A13" s="24">
        <v>44527</v>
      </c>
      <c r="B13" s="12">
        <v>0</v>
      </c>
      <c r="C13" s="12">
        <v>0</v>
      </c>
      <c r="D13" s="12">
        <v>0</v>
      </c>
      <c r="E13" s="15">
        <f t="shared" ref="E13:E17" si="1">B13+C13+D13</f>
        <v>0</v>
      </c>
      <c r="F13" s="17">
        <f t="shared" si="0"/>
        <v>0</v>
      </c>
    </row>
    <row r="14" spans="1:9" x14ac:dyDescent="0.3">
      <c r="A14" s="24">
        <v>44528</v>
      </c>
      <c r="B14" s="12">
        <v>0</v>
      </c>
      <c r="C14" s="12">
        <v>0</v>
      </c>
      <c r="D14" s="12">
        <v>0</v>
      </c>
      <c r="E14" s="15">
        <f t="shared" si="1"/>
        <v>0</v>
      </c>
      <c r="F14" s="17">
        <f t="shared" si="0"/>
        <v>0</v>
      </c>
    </row>
    <row r="15" spans="1:9" x14ac:dyDescent="0.3">
      <c r="A15" s="16">
        <v>44529</v>
      </c>
      <c r="B15" s="12">
        <v>119</v>
      </c>
      <c r="C15" s="12">
        <v>704</v>
      </c>
      <c r="D15" s="12">
        <v>8</v>
      </c>
      <c r="E15" s="15">
        <f t="shared" si="1"/>
        <v>831</v>
      </c>
      <c r="F15" s="17">
        <f t="shared" si="0"/>
        <v>3.1802525832376576E-2</v>
      </c>
    </row>
    <row r="16" spans="1:9" x14ac:dyDescent="0.3">
      <c r="A16" s="16">
        <v>44530</v>
      </c>
      <c r="B16" s="12">
        <v>156</v>
      </c>
      <c r="C16" s="12">
        <v>516</v>
      </c>
      <c r="D16" s="12">
        <v>13</v>
      </c>
      <c r="E16" s="15">
        <f t="shared" si="1"/>
        <v>685</v>
      </c>
      <c r="F16" s="17">
        <f t="shared" si="0"/>
        <v>2.6215078453884422E-2</v>
      </c>
    </row>
    <row r="17" spans="1:6" x14ac:dyDescent="0.3">
      <c r="A17" s="16">
        <v>44531</v>
      </c>
      <c r="B17" s="12">
        <v>302</v>
      </c>
      <c r="C17" s="12">
        <v>505</v>
      </c>
      <c r="D17" s="12">
        <v>13</v>
      </c>
      <c r="E17" s="15">
        <f t="shared" si="1"/>
        <v>820</v>
      </c>
      <c r="F17" s="17">
        <f t="shared" si="0"/>
        <v>3.138155376961347E-2</v>
      </c>
    </row>
    <row r="18" spans="1:6" x14ac:dyDescent="0.3">
      <c r="A18" s="16">
        <v>44532</v>
      </c>
      <c r="B18" s="12">
        <v>132</v>
      </c>
      <c r="C18" s="12">
        <v>790</v>
      </c>
      <c r="D18" s="12">
        <v>12</v>
      </c>
      <c r="E18" s="15">
        <f t="shared" ref="E18" si="2">B18+C18+D18</f>
        <v>934</v>
      </c>
      <c r="F18" s="17">
        <f t="shared" ref="F18" si="3">E18/$B$4</f>
        <v>3.5744355147340222E-2</v>
      </c>
    </row>
    <row r="19" spans="1:6" x14ac:dyDescent="0.3">
      <c r="A19" s="16">
        <v>44533</v>
      </c>
      <c r="B19" s="12">
        <v>88</v>
      </c>
      <c r="C19" s="12">
        <v>1376</v>
      </c>
      <c r="D19" s="12">
        <v>32</v>
      </c>
      <c r="E19" s="15">
        <f t="shared" ref="E19" si="4">B19+C19+D19</f>
        <v>1496</v>
      </c>
      <c r="F19" s="17">
        <f t="shared" ref="F19" si="5">E19/$B$4</f>
        <v>5.7252200535782623E-2</v>
      </c>
    </row>
    <row r="20" spans="1:6" x14ac:dyDescent="0.3">
      <c r="A20" s="24">
        <v>44534</v>
      </c>
      <c r="B20" s="12"/>
      <c r="C20" s="12"/>
      <c r="D20" s="12"/>
      <c r="E20" s="15">
        <f t="shared" ref="E20" si="6">B20+C20+D20</f>
        <v>0</v>
      </c>
      <c r="F20" s="17">
        <f t="shared" si="0"/>
        <v>0</v>
      </c>
    </row>
    <row r="21" spans="1:6" x14ac:dyDescent="0.3">
      <c r="A21" s="18" t="s">
        <v>11</v>
      </c>
      <c r="B21" s="18">
        <f>SUM(B8:B20)</f>
        <v>1973</v>
      </c>
      <c r="C21" s="18">
        <f>SUM(C8:C20)</f>
        <v>6536</v>
      </c>
      <c r="D21" s="18">
        <f t="shared" ref="D21:E21" si="7">SUM(D8:D20)</f>
        <v>102</v>
      </c>
      <c r="E21" s="18">
        <f t="shared" si="7"/>
        <v>8611</v>
      </c>
      <c r="F21" s="19">
        <f t="shared" si="0"/>
        <v>0.32954458476846538</v>
      </c>
    </row>
    <row r="22" spans="1:6" x14ac:dyDescent="0.3">
      <c r="A22" s="13" t="s">
        <v>12</v>
      </c>
    </row>
  </sheetData>
  <mergeCells count="3">
    <mergeCell ref="A2:E2"/>
    <mergeCell ref="A6:E6"/>
    <mergeCell ref="A1:F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CQ Workspace Document" ma:contentTypeID="0x01010002BCF17BF9FF9F4CB5F30E2EF022E86B00476467E7CA327B448A443FFD85250121" ma:contentTypeVersion="12" ma:contentTypeDescription="ECQ Workspace Document" ma:contentTypeScope="" ma:versionID="2657259464c9c254b29f6c606ff0d9d8">
  <xsd:schema xmlns:xsd="http://www.w3.org/2001/XMLSchema" xmlns:xs="http://www.w3.org/2001/XMLSchema" xmlns:p="http://schemas.microsoft.com/office/2006/metadata/properties" xmlns:ns2="e41b52ae-880d-4fb8-8d82-51b0796aea4d" xmlns:ns4="f7db3a98-6d7c-4a3b-8206-6216dab888f7" targetNamespace="http://schemas.microsoft.com/office/2006/metadata/properties" ma:root="true" ma:fieldsID="75785fdd723e2c7496de6abb8389f48b" ns2:_="" ns4:_="">
    <xsd:import namespace="e41b52ae-880d-4fb8-8d82-51b0796aea4d"/>
    <xsd:import namespace="f7db3a98-6d7c-4a3b-8206-6216dab888f7"/>
    <xsd:element name="properties">
      <xsd:complexType>
        <xsd:sequence>
          <xsd:element name="documentManagement">
            <xsd:complexType>
              <xsd:all>
                <xsd:element ref="ns2:i503605f3fa542cc95cd4465489308b7" minOccurs="0"/>
                <xsd:element ref="ns2:TaxCatchAll" minOccurs="0"/>
                <xsd:element ref="ns2:TaxCatchAllLabel" minOccurs="0"/>
                <xsd:element ref="ns2:kbbfe17c0511439ca7186d0478996081" minOccurs="0"/>
                <xsd:element ref="ns2:f96260e851cf48cd8e493566fe4bc4d2" minOccurs="0"/>
                <xsd:element ref="ns2:jbd225685c9a418aa5a1da597bf3aae8" minOccurs="0"/>
                <xsd:element ref="ns2:e0eaa0ca10694da2a7466f64c0427409" minOccurs="0"/>
                <xsd:element ref="ns2:d21bc0dc5b8b4caaa7a0fe820e953406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_Flow_SignoffStatu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1b52ae-880d-4fb8-8d82-51b0796aea4d" elementFormDefault="qualified">
    <xsd:import namespace="http://schemas.microsoft.com/office/2006/documentManagement/types"/>
    <xsd:import namespace="http://schemas.microsoft.com/office/infopath/2007/PartnerControls"/>
    <xsd:element name="i503605f3fa542cc95cd4465489308b7" ma:index="8" nillable="true" ma:taxonomy="true" ma:internalName="i503605f3fa542cc95cd4465489308b7" ma:taxonomyFieldName="ECQCategory" ma:displayName="ECQ Category" ma:default="" ma:fieldId="{2503605f-3fa5-42cc-95cd-4465489308b7}" ma:sspId="16d1a0b8-0418-480d-941b-21039d4ad5c9" ma:termSetId="157c3e07-9ef1-4d6b-aad4-dad18151e73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d877fe58-8898-4790-b3e2-ab7b6325c020}" ma:internalName="TaxCatchAll" ma:showField="CatchAllData" ma:web="e41b52ae-880d-4fb8-8d82-51b0796aea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d877fe58-8898-4790-b3e2-ab7b6325c020}" ma:internalName="TaxCatchAllLabel" ma:readOnly="true" ma:showField="CatchAllDataLabel" ma:web="e41b52ae-880d-4fb8-8d82-51b0796aea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bbfe17c0511439ca7186d0478996081" ma:index="12" nillable="true" ma:taxonomy="true" ma:internalName="kbbfe17c0511439ca7186d0478996081" ma:taxonomyFieldName="ECQStatus" ma:displayName="ECQ Status" ma:default="" ma:fieldId="{4bbfe17c-0511-439c-a718-6d0478996081}" ma:sspId="16d1a0b8-0418-480d-941b-21039d4ad5c9" ma:termSetId="03d7fd85-5cb4-4249-9373-b6afe9e2c4d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96260e851cf48cd8e493566fe4bc4d2" ma:index="14" nillable="true" ma:taxonomy="true" ma:internalName="f96260e851cf48cd8e493566fe4bc4d2" ma:taxonomyFieldName="Information_x0020_Classification" ma:displayName="Information Classification" ma:default="" ma:fieldId="{f96260e8-51cf-48cd-8e49-3566fe4bc4d2}" ma:sspId="16d1a0b8-0418-480d-941b-21039d4ad5c9" ma:termSetId="ebfc06f3-cfb6-4430-bcfc-d8698f2aa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d225685c9a418aa5a1da597bf3aae8" ma:index="16" nillable="true" ma:taxonomy="true" ma:internalName="jbd225685c9a418aa5a1da597bf3aae8" ma:taxonomyFieldName="Retention_x0020_Category" ma:displayName="Retention Category" ma:default="" ma:fieldId="{3bd22568-5c9a-418a-a5a1-da597bf3aae8}" ma:sspId="16d1a0b8-0418-480d-941b-21039d4ad5c9" ma:termSetId="1f3a54f2-fd3d-4aa3-92cd-e1d5f243258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0eaa0ca10694da2a7466f64c0427409" ma:index="18" nillable="true" ma:taxonomy="true" ma:internalName="e0eaa0ca10694da2a7466f64c0427409" ma:taxonomyFieldName="Retention_x0020_Code" ma:displayName="Retention Code" ma:default="" ma:fieldId="{e0eaa0ca-1069-4da2-a746-6f64c0427409}" ma:sspId="16d1a0b8-0418-480d-941b-21039d4ad5c9" ma:termSetId="ae18cb48-49e1-450b-9f9a-8be51e6a6b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21bc0dc5b8b4caaa7a0fe820e953406" ma:index="21" nillable="true" ma:taxonomy="true" ma:internalName="d21bc0dc5b8b4caaa7a0fe820e953406" ma:taxonomyFieldName="Year" ma:displayName="Year" ma:default="" ma:fieldId="{d21bc0dc-5b8b-4caa-a7a0-fe820e953406}" ma:sspId="16d1a0b8-0418-480d-941b-21039d4ad5c9" ma:termSetId="d246ba25-893b-473c-862c-0c12659801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db3a98-6d7c-4a3b-8206-6216dab888f7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8" nillable="true" ma:displayName="Location" ma:internalName="MediaServiceLocation" ma:readOnly="true">
      <xsd:simpleType>
        <xsd:restriction base="dms:Text"/>
      </xsd:simpleType>
    </xsd:element>
    <xsd:element name="_Flow_SignoffStatus" ma:index="29" nillable="true" ma:displayName="Sign-off status" ma:internalName="Sign_x002d_off_x0020_status">
      <xsd:simpleType>
        <xsd:restriction base="dms:Text"/>
      </xsd:simpleType>
    </xsd:element>
    <xsd:element name="MediaLengthInSeconds" ma:index="3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0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0eaa0ca10694da2a7466f64c0427409 xmlns="e41b52ae-880d-4fb8-8d82-51b0796aea4d">
      <Terms xmlns="http://schemas.microsoft.com/office/infopath/2007/PartnerControls"/>
    </e0eaa0ca10694da2a7466f64c0427409>
    <TaxCatchAll xmlns="e41b52ae-880d-4fb8-8d82-51b0796aea4d" xsi:nil="true"/>
    <f96260e851cf48cd8e493566fe4bc4d2 xmlns="e41b52ae-880d-4fb8-8d82-51b0796aea4d">
      <Terms xmlns="http://schemas.microsoft.com/office/infopath/2007/PartnerControls"/>
    </f96260e851cf48cd8e493566fe4bc4d2>
    <_Flow_SignoffStatus xmlns="f7db3a98-6d7c-4a3b-8206-6216dab888f7" xsi:nil="true"/>
    <kbbfe17c0511439ca7186d0478996081 xmlns="e41b52ae-880d-4fb8-8d82-51b0796aea4d">
      <Terms xmlns="http://schemas.microsoft.com/office/infopath/2007/PartnerControls"/>
    </kbbfe17c0511439ca7186d0478996081>
    <i503605f3fa542cc95cd4465489308b7 xmlns="e41b52ae-880d-4fb8-8d82-51b0796aea4d">
      <Terms xmlns="http://schemas.microsoft.com/office/infopath/2007/PartnerControls"/>
    </i503605f3fa542cc95cd4465489308b7>
    <jbd225685c9a418aa5a1da597bf3aae8 xmlns="e41b52ae-880d-4fb8-8d82-51b0796aea4d">
      <Terms xmlns="http://schemas.microsoft.com/office/infopath/2007/PartnerControls"/>
    </jbd225685c9a418aa5a1da597bf3aae8>
    <d21bc0dc5b8b4caaa7a0fe820e953406 xmlns="e41b52ae-880d-4fb8-8d82-51b0796aea4d">
      <Terms xmlns="http://schemas.microsoft.com/office/infopath/2007/PartnerControls"/>
    </d21bc0dc5b8b4caaa7a0fe820e953406>
  </documentManagement>
</p:properties>
</file>

<file path=customXml/itemProps1.xml><?xml version="1.0" encoding="utf-8"?>
<ds:datastoreItem xmlns:ds="http://schemas.openxmlformats.org/officeDocument/2006/customXml" ds:itemID="{78BCC12D-76C5-4F99-8239-07275A52F2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1b52ae-880d-4fb8-8d82-51b0796aea4d"/>
    <ds:schemaRef ds:uri="f7db3a98-6d7c-4a3b-8206-6216dab888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4B6E97-C720-4E9C-B6AD-6105A6EFA7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C8113B-E38D-48FD-860B-EA6D83312C8A}">
  <ds:schemaRefs>
    <ds:schemaRef ds:uri="http://schemas.microsoft.com/office/2006/metadata/properties"/>
    <ds:schemaRef ds:uri="http://schemas.microsoft.com/office/infopath/2007/PartnerControls"/>
    <ds:schemaRef ds:uri="e41b52ae-880d-4fb8-8d82-51b0796aea4d"/>
    <ds:schemaRef ds:uri="f7db3a98-6d7c-4a3b-8206-6216dab888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Moreton Bay Regional Council Division 7 by-election - Mark off data</dc:title>
  <dc:subject/>
  <dc:creator>Electoral Commission of Queensland</dc:creator>
  <cp:keywords/>
  <dc:description/>
  <cp:lastModifiedBy>Edrick Bamba</cp:lastModifiedBy>
  <cp:revision/>
  <dcterms:created xsi:type="dcterms:W3CDTF">2021-01-12T22:49:28Z</dcterms:created>
  <dcterms:modified xsi:type="dcterms:W3CDTF">2021-12-03T08:50:36Z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0x01010002BCF17BF9FF9F4CB5F30E2EF022E86B00476467E7CA327B448A443FFD85250121</vt:lpwstr>
  </property>
  <property fmtid="{D5CDD505-2E9C-101B-9397-08002B2CF9AE}" pid="3" name="Retention Code">
    <vt:lpwstr/>
  </property>
  <property fmtid="{D5CDD505-2E9C-101B-9397-08002B2CF9AE}" pid="4" name="Year">
    <vt:lpwstr/>
  </property>
  <property fmtid="{D5CDD505-2E9C-101B-9397-08002B2CF9AE}" pid="5" name="Retention Category">
    <vt:lpwstr/>
  </property>
  <property fmtid="{D5CDD505-2E9C-101B-9397-08002B2CF9AE}" pid="6" name="Information Classification">
    <vt:lpwstr/>
  </property>
  <property fmtid="{D5CDD505-2E9C-101B-9397-08002B2CF9AE}" pid="7" name="ECQCategory">
    <vt:lpwstr/>
  </property>
  <property fmtid="{D5CDD505-2E9C-101B-9397-08002B2CF9AE}" pid="8" name="ECQStatus">
    <vt:lpwstr/>
  </property>
  <property fmtid="{D5CDD505-2E9C-101B-9397-08002B2CF9AE}" pid="9" name="h6167fb3ef50429baeb8a34d4dc36454">
    <vt:lpwstr/>
  </property>
  <property fmtid="{D5CDD505-2E9C-101B-9397-08002B2CF9AE}" pid="10" name="h3f4ec633b6143d8ae0f264cd5ca2712">
    <vt:lpwstr/>
  </property>
  <property fmtid="{D5CDD505-2E9C-101B-9397-08002B2CF9AE}" pid="11" name="d60d3ae8a0ef471a90933a78191f6324">
    <vt:lpwstr/>
  </property>
  <property fmtid="{D5CDD505-2E9C-101B-9397-08002B2CF9AE}" pid="12" name="fb3972f2308e44a69e5ac3ee18a79fda">
    <vt:lpwstr/>
  </property>
  <property fmtid="{D5CDD505-2E9C-101B-9397-08002B2CF9AE}" pid="13" name="h116167a85d040d9b19bf6211552feae">
    <vt:lpwstr/>
  </property>
  <property fmtid="{D5CDD505-2E9C-101B-9397-08002B2CF9AE}" pid="14" name="g2b0639646df4879bbfb85fb7302846d">
    <vt:lpwstr/>
  </property>
  <property fmtid="{D5CDD505-2E9C-101B-9397-08002B2CF9AE}" pid="15" name="TaxCatchAll">
    <vt:lpwstr/>
  </property>
</Properties>
</file>