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qgov-my.sharepoint.com/personal/moira_mcneil_ecq_qld_gov_au/Documents/temp/"/>
    </mc:Choice>
  </mc:AlternateContent>
  <xr:revisionPtr revIDLastSave="0" documentId="8_{B8F5F1D3-849E-4609-83DA-55FCDE7310C2}" xr6:coauthVersionLast="46" xr6:coauthVersionMax="46" xr10:uidLastSave="{00000000-0000-0000-0000-000000000000}"/>
  <bookViews>
    <workbookView xWindow="35100" yWindow="1020" windowWidth="20250" windowHeight="11685" xr2:uid="{1B682AC0-154E-40F5-ABEA-459018D6E2C4}"/>
  </bookViews>
  <sheets>
    <sheet name="Sheet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4" i="1"/>
  <c r="B15" i="1"/>
  <c r="B14" i="1"/>
  <c r="B13" i="1"/>
  <c r="D13" i="1"/>
  <c r="D12" i="1"/>
  <c r="B12" i="1"/>
  <c r="H4" i="1"/>
  <c r="B11" i="1"/>
  <c r="D11" i="1"/>
  <c r="F11" i="1"/>
  <c r="G11" i="1"/>
  <c r="G10" i="1"/>
  <c r="G12" i="1"/>
  <c r="H12" i="1"/>
  <c r="H10" i="1"/>
  <c r="H11" i="1"/>
  <c r="G13" i="1"/>
  <c r="H13" i="1" s="1"/>
  <c r="G14" i="1"/>
  <c r="H14" i="1" s="1"/>
  <c r="G15" i="1"/>
  <c r="H15" i="1" s="1"/>
  <c r="D10" i="1"/>
  <c r="B10" i="1"/>
  <c r="F10" i="1" s="1"/>
  <c r="F15" i="1"/>
  <c r="F14" i="1"/>
  <c r="F13" i="1"/>
  <c r="F12" i="1" l="1"/>
</calcChain>
</file>

<file path=xl/sharedStrings.xml><?xml version="1.0" encoding="utf-8"?>
<sst xmlns="http://schemas.openxmlformats.org/spreadsheetml/2006/main" count="18" uniqueCount="14">
  <si>
    <t>Winton Shire Council councillor by-election voting information</t>
  </si>
  <si>
    <t xml:space="preserve">*These figures are an estimate of the number of ballot papers issued for the Winton Shire Council councillor by-election and provide daily and cumulative totals for the election period
*These figures, including those for previous days, are subject to change, and are provided as an indication only and do not represent the final voting figures for the by-election
*The data uploaded from polling locations can be impacted by connectivity issues      </t>
  </si>
  <si>
    <t>Current as at 6 February 2021</t>
  </si>
  <si>
    <t>Total electors:</t>
  </si>
  <si>
    <t>Postal votes issued:</t>
  </si>
  <si>
    <t xml:space="preserve">Winton Shire Council councillor by-election </t>
  </si>
  <si>
    <t>Date</t>
  </si>
  <si>
    <t>Postal votes returned &amp; accepted</t>
  </si>
  <si>
    <t>In-person voting</t>
  </si>
  <si>
    <t>Total votes cast</t>
  </si>
  <si>
    <t>Daily</t>
  </si>
  <si>
    <t xml:space="preserve">Total </t>
  </si>
  <si>
    <t>% Voted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</si>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</sst>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FFFFFF"/>
      <name val="Segoe UI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rgb="FF91002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D1DE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ck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4" borderId="0" xfId="0" applyFont="1" applyFill="1" applyAlignment="1">
      <alignment horizontal="left"/>
    </xf>
    <xf numFmtId="3" fontId="0" fillId="5" borderId="1" xfId="0" applyNumberFormat="1" applyFill="1" applyBorder="1" applyAlignment="1">
      <alignment horizontal="center"/>
    </xf>
    <xf numFmtId="3" fontId="2" fillId="3" borderId="0" xfId="0" applyNumberFormat="1" applyFont="1" applyFill="1" applyAlignment="1">
      <alignment horizontal="left"/>
    </xf>
    <xf numFmtId="1" fontId="0" fillId="7" borderId="3" xfId="0" applyNumberFormat="1" applyFill="1" applyBorder="1" applyAlignment="1">
      <alignment horizontal="center"/>
    </xf>
    <xf numFmtId="1" fontId="0" fillId="8" borderId="4" xfId="0" applyNumberForma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6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 readingOrder="1"/>
    </xf>
    <xf numFmtId="0" fontId="2" fillId="0" borderId="0" xfId="0" applyFont="1" applyFill="1" applyAlignment="1">
      <alignment horizontal="center"/>
    </xf>
    <xf numFmtId="10" fontId="0" fillId="5" borderId="1" xfId="0" applyNumberFormat="1" applyFill="1" applyBorder="1" applyAlignment="1">
      <alignment horizontal="center"/>
    </xf>
    <xf numFmtId="1" fontId="0" fillId="7" borderId="5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 applyAlignment="1">
      <alignment horizontal="center"/>
    </xf>
    <xf numFmtId="0" fontId="3" fillId="0" borderId="0" xfId="0" applyFont="1" applyFill="1" applyAlignment="1">
      <alignment vertical="top" wrapText="1" readingOrder="1"/>
    </xf>
    <xf numFmtId="3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4" fillId="0" borderId="0" xfId="0" applyFont="1" applyBorder="1" applyAlignment="1">
      <alignment vertical="center" wrapText="1"/>
    </xf>
    <xf numFmtId="3" fontId="1" fillId="5" borderId="1" xfId="0" applyNumberFormat="1" applyFont="1" applyFill="1" applyBorder="1" applyAlignment="1">
      <alignment horizontal="center"/>
    </xf>
    <xf numFmtId="1" fontId="0" fillId="8" borderId="4" xfId="0" applyNumberFormat="1" applyFont="1" applyFill="1" applyBorder="1" applyAlignment="1">
      <alignment horizontal="center"/>
    </xf>
    <xf numFmtId="1" fontId="0" fillId="7" borderId="3" xfId="0" applyNumberFormat="1" applyFon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center"/>
    </xf>
    <xf numFmtId="10" fontId="1" fillId="5" borderId="1" xfId="0" applyNumberFormat="1" applyFont="1" applyFill="1" applyBorder="1" applyAlignment="1">
      <alignment horizontal="center"/>
    </xf>
    <xf numFmtId="1" fontId="0" fillId="6" borderId="3" xfId="0" applyNumberFormat="1" applyFont="1" applyFill="1" applyBorder="1" applyAlignment="1">
      <alignment horizontal="center"/>
    </xf>
    <xf numFmtId="10" fontId="0" fillId="5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6" borderId="7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6" borderId="9" xfId="0" applyNumberFormat="1" applyFont="1" applyFill="1" applyBorder="1" applyAlignment="1">
      <alignment horizontal="center"/>
    </xf>
    <xf numFmtId="1" fontId="0" fillId="0" borderId="0" xfId="0" applyNumberFormat="1"/>
    <xf numFmtId="0" fontId="2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 readingOrder="1"/>
    </xf>
    <xf numFmtId="0" fontId="5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7A60-C02E-452E-BD42-82294F6D9522}">
  <dimension ref="A1:Q25"/>
  <sheetViews>
    <sheetView tabSelected="1" workbookViewId="0">
      <selection activeCell="C17" sqref="C17"/>
    </sheetView>
  </sheetViews>
  <sheetFormatPr defaultRowHeight="15"/>
  <cols>
    <col min="1" max="1" width="15.28515625" customWidth="1"/>
    <col min="2" max="2" width="16" customWidth="1"/>
    <col min="3" max="3" width="14" customWidth="1"/>
    <col min="4" max="4" width="11.7109375" customWidth="1"/>
    <col min="5" max="5" width="11.28515625" customWidth="1"/>
    <col min="6" max="6" width="20.140625" customWidth="1"/>
    <col min="7" max="7" width="17.140625" customWidth="1"/>
    <col min="8" max="8" width="22.5703125" customWidth="1"/>
    <col min="9" max="9" width="16.85546875" customWidth="1"/>
    <col min="10" max="10" width="26.28515625" customWidth="1"/>
    <col min="11" max="11" width="16.140625" bestFit="1" customWidth="1"/>
    <col min="12" max="12" width="12.42578125" bestFit="1" customWidth="1"/>
    <col min="13" max="13" width="9.140625" bestFit="1" customWidth="1"/>
    <col min="14" max="14" width="16.7109375" bestFit="1" customWidth="1"/>
    <col min="15" max="15" width="11.28515625" bestFit="1" customWidth="1"/>
    <col min="16" max="16" width="26.28515625" bestFit="1" customWidth="1"/>
    <col min="17" max="17" width="16.140625" bestFit="1" customWidth="1"/>
  </cols>
  <sheetData>
    <row r="1" spans="1:17" ht="35.25" customHeight="1">
      <c r="A1" s="43" t="s">
        <v>0</v>
      </c>
      <c r="B1" s="43"/>
      <c r="C1" s="43"/>
      <c r="D1" s="43"/>
      <c r="E1" s="43"/>
      <c r="F1" s="43"/>
      <c r="G1" s="43"/>
      <c r="H1" s="43"/>
      <c r="I1" s="24"/>
      <c r="J1" s="17"/>
    </row>
    <row r="2" spans="1:17" ht="41.25" customHeight="1">
      <c r="A2" s="44" t="s">
        <v>1</v>
      </c>
      <c r="B2" s="44"/>
      <c r="C2" s="44"/>
      <c r="D2" s="44"/>
      <c r="E2" s="44"/>
      <c r="F2" s="44"/>
      <c r="G2" s="44"/>
      <c r="H2" s="44"/>
      <c r="I2" s="27"/>
      <c r="J2" s="27"/>
      <c r="K2" s="2"/>
    </row>
    <row r="3" spans="1:17">
      <c r="A3" s="6" t="s">
        <v>2</v>
      </c>
      <c r="B3" s="6"/>
      <c r="C3" s="2"/>
      <c r="D3" s="2"/>
      <c r="E3" s="2"/>
      <c r="F3" s="2"/>
      <c r="G3" s="2"/>
      <c r="H3" s="2"/>
      <c r="I3" s="2"/>
      <c r="J3" s="2"/>
      <c r="K3" s="2"/>
    </row>
    <row r="4" spans="1:17" ht="15" customHeight="1">
      <c r="A4" s="7" t="s">
        <v>3</v>
      </c>
      <c r="B4" s="7"/>
      <c r="C4" s="12">
        <v>828</v>
      </c>
      <c r="D4" s="25"/>
      <c r="F4" s="8" t="s">
        <v>4</v>
      </c>
      <c r="G4" s="8"/>
      <c r="H4" s="8">
        <f>61+103</f>
        <v>164</v>
      </c>
      <c r="K4" s="2"/>
    </row>
    <row r="5" spans="1:17">
      <c r="A5" s="7"/>
      <c r="B5" s="7"/>
      <c r="C5" s="7"/>
      <c r="D5" s="26"/>
      <c r="F5" s="7"/>
      <c r="G5" s="7"/>
      <c r="H5" s="7"/>
      <c r="K5" s="2"/>
    </row>
    <row r="6" spans="1:17">
      <c r="A6" s="2"/>
      <c r="B6" s="2"/>
      <c r="C6" s="3"/>
      <c r="D6" s="3"/>
      <c r="E6" s="4"/>
      <c r="F6" s="4"/>
      <c r="G6" s="2"/>
      <c r="H6" s="2"/>
      <c r="I6" s="3"/>
      <c r="J6" s="4"/>
      <c r="K6" s="2"/>
    </row>
    <row r="7" spans="1:17" ht="36" customHeight="1">
      <c r="A7" s="42" t="s">
        <v>5</v>
      </c>
      <c r="B7" s="42"/>
      <c r="C7" s="42"/>
      <c r="D7" s="42"/>
      <c r="E7" s="42"/>
      <c r="F7" s="42"/>
      <c r="G7" s="42"/>
      <c r="H7" s="42"/>
      <c r="I7" s="16"/>
      <c r="J7" s="16"/>
      <c r="K7" s="5"/>
      <c r="L7" s="1"/>
      <c r="M7" s="1"/>
      <c r="N7" s="1"/>
      <c r="O7" s="1"/>
      <c r="P7" s="1"/>
      <c r="Q7" s="1"/>
    </row>
    <row r="8" spans="1:17">
      <c r="A8" s="10" t="s">
        <v>6</v>
      </c>
      <c r="B8" s="41" t="s">
        <v>7</v>
      </c>
      <c r="C8" s="41"/>
      <c r="D8" s="41" t="s">
        <v>8</v>
      </c>
      <c r="E8" s="41"/>
      <c r="F8" s="41" t="s">
        <v>9</v>
      </c>
      <c r="G8" s="41"/>
      <c r="H8" s="41"/>
      <c r="J8" s="1"/>
      <c r="K8" s="1"/>
      <c r="L8" s="1"/>
      <c r="M8" s="1"/>
      <c r="N8" s="1"/>
    </row>
    <row r="9" spans="1:17">
      <c r="A9" s="10"/>
      <c r="B9" s="15" t="s">
        <v>10</v>
      </c>
      <c r="C9" s="35" t="s">
        <v>11</v>
      </c>
      <c r="D9" s="35" t="s">
        <v>10</v>
      </c>
      <c r="E9" s="35" t="s">
        <v>11</v>
      </c>
      <c r="F9" s="35" t="s">
        <v>10</v>
      </c>
      <c r="G9" s="35" t="s">
        <v>11</v>
      </c>
      <c r="H9" s="35" t="s">
        <v>12</v>
      </c>
      <c r="I9" s="18"/>
      <c r="J9" s="1"/>
      <c r="K9" s="1"/>
      <c r="L9" s="1"/>
      <c r="M9" s="1"/>
      <c r="N9" s="1"/>
    </row>
    <row r="10" spans="1:17">
      <c r="A10" s="9">
        <v>44228</v>
      </c>
      <c r="B10" s="29">
        <f>C10</f>
        <v>0</v>
      </c>
      <c r="C10" s="30">
        <v>0</v>
      </c>
      <c r="D10" s="29">
        <f>E10</f>
        <v>72</v>
      </c>
      <c r="E10" s="30">
        <v>72</v>
      </c>
      <c r="F10" s="31">
        <f>B10+D10</f>
        <v>72</v>
      </c>
      <c r="G10" s="31">
        <f>C10+E10</f>
        <v>72</v>
      </c>
      <c r="H10" s="34">
        <f>G10/$C$4</f>
        <v>8.6956521739130432E-2</v>
      </c>
      <c r="I10" s="18"/>
      <c r="J10" s="1"/>
      <c r="K10" s="1"/>
      <c r="L10" s="1"/>
      <c r="M10" s="1"/>
      <c r="N10" s="1"/>
    </row>
    <row r="11" spans="1:17">
      <c r="A11" s="9">
        <v>44229</v>
      </c>
      <c r="B11" s="29">
        <f>C11-C10</f>
        <v>61</v>
      </c>
      <c r="C11" s="33">
        <v>61</v>
      </c>
      <c r="D11" s="29">
        <f>E11-E10</f>
        <v>61</v>
      </c>
      <c r="E11" s="33">
        <v>133</v>
      </c>
      <c r="F11" s="31">
        <f>B11+D11</f>
        <v>122</v>
      </c>
      <c r="G11" s="31">
        <f>C11+E11</f>
        <v>194</v>
      </c>
      <c r="H11" s="34">
        <f>G11/$C$4</f>
        <v>0.23429951690821257</v>
      </c>
      <c r="I11" s="18"/>
      <c r="J11" s="1"/>
      <c r="K11" s="1"/>
      <c r="L11" s="1"/>
      <c r="M11" s="1"/>
      <c r="N11" s="1"/>
    </row>
    <row r="12" spans="1:17">
      <c r="A12" s="9">
        <v>44230</v>
      </c>
      <c r="B12" s="29">
        <f>C12-C11</f>
        <v>30</v>
      </c>
      <c r="C12" s="30">
        <v>91</v>
      </c>
      <c r="D12" s="29">
        <f>E12-E11</f>
        <v>45</v>
      </c>
      <c r="E12" s="30">
        <v>178</v>
      </c>
      <c r="F12" s="31">
        <f>B12+D12</f>
        <v>75</v>
      </c>
      <c r="G12" s="31">
        <f>C12+E12</f>
        <v>269</v>
      </c>
      <c r="H12" s="34">
        <f>G12/$C$4</f>
        <v>0.3248792270531401</v>
      </c>
      <c r="I12" s="18"/>
      <c r="J12" s="1"/>
      <c r="K12" s="1"/>
      <c r="L12" s="1"/>
      <c r="M12" s="1"/>
      <c r="N12" s="1"/>
    </row>
    <row r="13" spans="1:17">
      <c r="A13" s="9">
        <v>44231</v>
      </c>
      <c r="B13" s="29">
        <f>C13-C12</f>
        <v>12</v>
      </c>
      <c r="C13" s="33">
        <v>103</v>
      </c>
      <c r="D13" s="29">
        <f>E13-E12</f>
        <v>59</v>
      </c>
      <c r="E13" s="33">
        <v>237</v>
      </c>
      <c r="F13" s="31">
        <f>B13+D13</f>
        <v>71</v>
      </c>
      <c r="G13" s="31">
        <f>C13+E13</f>
        <v>340</v>
      </c>
      <c r="H13" s="34">
        <f>G13/$C$4</f>
        <v>0.41062801932367149</v>
      </c>
      <c r="I13" s="18"/>
      <c r="J13" s="1"/>
      <c r="K13" s="1"/>
      <c r="L13" s="1"/>
      <c r="M13" s="1"/>
      <c r="N13" s="1"/>
    </row>
    <row r="14" spans="1:17">
      <c r="A14" s="9">
        <v>44232</v>
      </c>
      <c r="B14" s="14">
        <f>C14-C13</f>
        <v>9</v>
      </c>
      <c r="C14" s="13">
        <v>112</v>
      </c>
      <c r="D14" s="21">
        <f>E14-E13</f>
        <v>75</v>
      </c>
      <c r="E14" s="20">
        <v>312</v>
      </c>
      <c r="F14" s="11">
        <f>B14+D14</f>
        <v>84</v>
      </c>
      <c r="G14" s="11">
        <f>C14+E14</f>
        <v>424</v>
      </c>
      <c r="H14" s="19">
        <f>G14/$C$4</f>
        <v>0.51207729468599039</v>
      </c>
      <c r="I14" s="18"/>
      <c r="J14" s="1"/>
      <c r="K14" s="1"/>
      <c r="L14" s="1"/>
      <c r="M14" s="1"/>
      <c r="N14" s="1"/>
    </row>
    <row r="15" spans="1:17">
      <c r="A15" s="9">
        <v>44233</v>
      </c>
      <c r="B15" s="36">
        <f>C15-C14</f>
        <v>0</v>
      </c>
      <c r="C15" s="37">
        <v>112</v>
      </c>
      <c r="D15" s="38">
        <f>E15-E14</f>
        <v>214</v>
      </c>
      <c r="E15" s="39">
        <v>526</v>
      </c>
      <c r="F15" s="28">
        <f>B15+D15</f>
        <v>214</v>
      </c>
      <c r="G15" s="28">
        <f>C15+E15</f>
        <v>638</v>
      </c>
      <c r="H15" s="32">
        <f>G15/$C$4</f>
        <v>0.77053140096618356</v>
      </c>
      <c r="I15" s="18"/>
      <c r="J15" s="1"/>
      <c r="K15" s="1"/>
      <c r="L15" s="1"/>
      <c r="M15" s="1"/>
      <c r="N15" s="1"/>
    </row>
    <row r="16" spans="1:17">
      <c r="D16" s="40"/>
    </row>
    <row r="18" spans="1:8">
      <c r="A18" s="22"/>
      <c r="B18" s="22"/>
      <c r="C18" s="22"/>
      <c r="D18" s="22"/>
      <c r="E18" s="22"/>
      <c r="F18" s="22"/>
      <c r="G18" s="22"/>
      <c r="H18" s="22"/>
    </row>
    <row r="19" spans="1:8">
      <c r="A19" s="22"/>
      <c r="B19" s="22"/>
      <c r="C19" s="23"/>
      <c r="D19" s="22"/>
      <c r="E19" s="22"/>
      <c r="F19" s="22"/>
      <c r="G19" s="22"/>
      <c r="H19" s="22" t="s">
        <v>13</v>
      </c>
    </row>
    <row r="20" spans="1:8">
      <c r="A20" s="22"/>
      <c r="B20" s="22"/>
      <c r="C20" s="22"/>
      <c r="D20" s="22"/>
      <c r="E20" s="22"/>
      <c r="F20" s="22"/>
      <c r="G20" s="22"/>
      <c r="H20" s="22"/>
    </row>
    <row r="21" spans="1:8">
      <c r="A21" s="22"/>
      <c r="B21" s="22"/>
      <c r="C21" s="22"/>
      <c r="D21" s="22"/>
      <c r="E21" s="22"/>
      <c r="F21" s="22"/>
      <c r="G21" s="23"/>
      <c r="H21" s="23"/>
    </row>
    <row r="22" spans="1:8">
      <c r="A22" s="22"/>
      <c r="B22" s="22"/>
      <c r="C22" s="22"/>
      <c r="D22" s="22"/>
      <c r="E22" s="22"/>
      <c r="F22" s="22"/>
      <c r="G22" s="22"/>
      <c r="H22" s="22"/>
    </row>
    <row r="23" spans="1:8">
      <c r="A23" s="22"/>
      <c r="B23" s="22"/>
      <c r="C23" s="22"/>
      <c r="D23" s="22"/>
      <c r="E23" s="22"/>
      <c r="F23" s="22"/>
      <c r="G23" s="22"/>
      <c r="H23" s="22"/>
    </row>
    <row r="24" spans="1:8">
      <c r="A24" s="22"/>
      <c r="B24" s="22"/>
      <c r="C24" s="22"/>
      <c r="D24" s="22"/>
      <c r="E24" s="22"/>
      <c r="F24" s="22"/>
      <c r="G24" s="22"/>
      <c r="H24" s="22"/>
    </row>
    <row r="25" spans="1:8">
      <c r="A25" s="22"/>
      <c r="B25" s="22"/>
      <c r="C25" s="22"/>
      <c r="D25" s="22"/>
      <c r="E25" s="22"/>
      <c r="F25" s="22"/>
      <c r="G25" s="22"/>
      <c r="H25" s="22"/>
    </row>
  </sheetData>
  <mergeCells count="6">
    <mergeCell ref="B8:C8"/>
    <mergeCell ref="D8:E8"/>
    <mergeCell ref="A7:H7"/>
    <mergeCell ref="F8:H8"/>
    <mergeCell ref="A1:H1"/>
    <mergeCell ref="A2:H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7D7524C552534BB4950DC8119C37DB" ma:contentTypeVersion="6" ma:contentTypeDescription="Create a new document." ma:contentTypeScope="" ma:versionID="27fb092323971dc992defe6f044f1dc8">
  <xsd:schema xmlns:xsd="http://www.w3.org/2001/XMLSchema" xmlns:xs="http://www.w3.org/2001/XMLSchema" xmlns:p="http://schemas.microsoft.com/office/2006/metadata/properties" xmlns:ns2="2c51f829-3ee5-4476-ad12-0e0b2f3ba051" xmlns:ns3="d521668d-0a25-4954-9e38-ef7364a8d715" targetNamespace="http://schemas.microsoft.com/office/2006/metadata/properties" ma:root="true" ma:fieldsID="c153308a411871976cedd18fa1f049b7" ns2:_="" ns3:_="">
    <xsd:import namespace="2c51f829-3ee5-4476-ad12-0e0b2f3ba051"/>
    <xsd:import namespace="d521668d-0a25-4954-9e38-ef7364a8d7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1f829-3ee5-4476-ad12-0e0b2f3ba0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668d-0a25-4954-9e38-ef7364a8d71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4B6E97-C720-4E9C-B6AD-6105A6EFA73B}"/>
</file>

<file path=customXml/itemProps2.xml><?xml version="1.0" encoding="utf-8"?>
<ds:datastoreItem xmlns:ds="http://schemas.openxmlformats.org/officeDocument/2006/customXml" ds:itemID="{BBC8113B-E38D-48FD-860B-EA6D83312C8A}"/>
</file>

<file path=customXml/itemProps3.xml><?xml version="1.0" encoding="utf-8"?>
<ds:datastoreItem xmlns:ds="http://schemas.openxmlformats.org/officeDocument/2006/customXml" ds:itemID="{FC98FA15-3F22-4724-95B7-9344F97D69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 Liu</dc:creator>
  <cp:keywords/>
  <dc:description/>
  <cp:lastModifiedBy/>
  <cp:revision/>
  <dcterms:created xsi:type="dcterms:W3CDTF">2021-01-12T22:49:28Z</dcterms:created>
  <dcterms:modified xsi:type="dcterms:W3CDTF">2021-02-07T22:27:47Z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0x0101009E7D7524C552534BB4950DC8119C37DB</vt:lpwstr>
  </property>
  <property fmtid="{D5CDD505-2E9C-101B-9397-08002B2CF9AE}" pid="3" name="Retention Code">
    <vt:lpwstr/>
  </property>
  <property fmtid="{D5CDD505-2E9C-101B-9397-08002B2CF9AE}" pid="4" name="Year">
    <vt:lpwstr/>
  </property>
  <property fmtid="{D5CDD505-2E9C-101B-9397-08002B2CF9AE}" pid="5" name="Retention Category">
    <vt:lpwstr/>
  </property>
  <property fmtid="{D5CDD505-2E9C-101B-9397-08002B2CF9AE}" pid="6" name="Information Classification">
    <vt:lpwstr/>
  </property>
  <property fmtid="{D5CDD505-2E9C-101B-9397-08002B2CF9AE}" pid="7" name="ECQCategory">
    <vt:lpwstr/>
  </property>
  <property fmtid="{D5CDD505-2E9C-101B-9397-08002B2CF9AE}" pid="8" name="ECQStatus">
    <vt:lpwstr/>
  </property>
  <property fmtid="{D5CDD505-2E9C-101B-9397-08002B2CF9AE}" pid="9" name="h6167fb3ef50429baeb8a34d4dc36454">
    <vt:lpwstr/>
  </property>
  <property fmtid="{D5CDD505-2E9C-101B-9397-08002B2CF9AE}" pid="10" name="h3f4ec633b6143d8ae0f264cd5ca2712">
    <vt:lpwstr/>
  </property>
  <property fmtid="{D5CDD505-2E9C-101B-9397-08002B2CF9AE}" pid="11" name="d60d3ae8a0ef471a90933a78191f6324">
    <vt:lpwstr/>
  </property>
  <property fmtid="{D5CDD505-2E9C-101B-9397-08002B2CF9AE}" pid="12" name="fb3972f2308e44a69e5ac3ee18a79fda">
    <vt:lpwstr/>
  </property>
  <property fmtid="{D5CDD505-2E9C-101B-9397-08002B2CF9AE}" pid="13" name="h116167a85d040d9b19bf6211552feae">
    <vt:lpwstr/>
  </property>
  <property fmtid="{D5CDD505-2E9C-101B-9397-08002B2CF9AE}" pid="14" name="g2b0639646df4879bbfb85fb7302846d">
    <vt:lpwstr/>
  </property>
  <property fmtid="{D5CDD505-2E9C-101B-9397-08002B2CF9AE}" pid="15" name="TaxCatchAll">
    <vt:lpwstr/>
  </property>
</Properties>
</file>