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elise_arklay_ecq_qld_gov_au/Documents/_ECQ Roaming Profile/ECQ Desktop/"/>
    </mc:Choice>
  </mc:AlternateContent>
  <xr:revisionPtr revIDLastSave="0" documentId="8_{28BED8A6-2D5A-492A-82C6-C96B24811EB6}" xr6:coauthVersionLast="46" xr6:coauthVersionMax="46" xr10:uidLastSave="{00000000-0000-0000-0000-000000000000}"/>
  <bookViews>
    <workbookView xWindow="-12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13" i="1"/>
  <c r="E19" i="1" l="1"/>
  <c r="F19" i="1" s="1"/>
  <c r="E9" i="1" l="1"/>
  <c r="F9" i="1"/>
  <c r="E10" i="1"/>
  <c r="F10" i="1" s="1"/>
  <c r="E11" i="1"/>
  <c r="F11" i="1" s="1"/>
  <c r="E12" i="1"/>
  <c r="F12" i="1" s="1"/>
  <c r="F13" i="1"/>
  <c r="E14" i="1"/>
  <c r="F14" i="1"/>
  <c r="E15" i="1"/>
  <c r="F15" i="1" s="1"/>
  <c r="E16" i="1"/>
  <c r="F16" i="1" s="1"/>
  <c r="E17" i="1"/>
  <c r="F17" i="1"/>
  <c r="E18" i="1"/>
  <c r="F18" i="1" s="1"/>
</calcChain>
</file>

<file path=xl/sharedStrings.xml><?xml version="1.0" encoding="utf-8"?>
<sst xmlns="http://schemas.openxmlformats.org/spreadsheetml/2006/main" count="12" uniqueCount="12">
  <si>
    <t>Rockhampton Regional Council mayoral by-election voting information</t>
  </si>
  <si>
    <t>Total electors</t>
  </si>
  <si>
    <t>Postal votes issued</t>
  </si>
  <si>
    <t>Rockhampton Regional Council mayoral by-election</t>
  </si>
  <si>
    <t>Date</t>
  </si>
  <si>
    <t>Postal votes returned &amp; accepted</t>
  </si>
  <si>
    <t>In-person voting</t>
  </si>
  <si>
    <t>Telephone voting</t>
  </si>
  <si>
    <t>Total votes cast</t>
  </si>
  <si>
    <t>% Voted**</t>
  </si>
  <si>
    <t>Current as at 23 January 2021</t>
  </si>
  <si>
    <t xml:space="preserve">
*These figures are an estimate of the number of ballot papers issued for the Rockhampton Regional Council mayoral by-election and are a cumulative total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
**% Voted does not include the postal vote application figure, as that figure does not indicate actual returned postal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</si>
</sst>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b/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D1DE"/>
        <bgColor indexed="64"/>
      </patternFill>
    </fill>
    <fill>
      <patternFill patternType="solid">
        <fgColor rgb="FF91002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5" borderId="1" xfId="1" applyNumberFormat="1" applyFont="1" applyFill="1" applyBorder="1" applyAlignment="1">
      <alignment horizontal="center"/>
    </xf>
    <xf numFmtId="0" fontId="3" fillId="6" borderId="0" xfId="0" applyFont="1" applyFill="1" applyBorder="1"/>
    <xf numFmtId="0" fontId="1" fillId="0" borderId="0" xfId="0" applyFont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3" borderId="0" xfId="0" applyFont="1" applyFill="1" applyAlignment="1">
      <alignment horizontal="left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6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4" fillId="2" borderId="0" xfId="0" applyFont="1" applyFill="1" applyAlignment="1">
      <alignment horizontal="left" vertical="top" wrapText="1" readingOrder="1"/>
    </xf>
    <xf numFmtId="0" fontId="5" fillId="3" borderId="0" xfId="0" applyFont="1" applyFill="1" applyAlignment="1">
      <alignment horizontal="center" vertical="top" wrapText="1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6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M19"/>
  <sheetViews>
    <sheetView tabSelected="1" workbookViewId="0">
      <selection sqref="A1:F1"/>
    </sheetView>
  </sheetViews>
  <sheetFormatPr defaultRowHeight="15" x14ac:dyDescent="0.25"/>
  <cols>
    <col min="1" max="1" width="15.28515625" customWidth="1"/>
    <col min="2" max="2" width="31" bestFit="1" customWidth="1"/>
    <col min="3" max="3" width="21.85546875" bestFit="1" customWidth="1"/>
    <col min="4" max="4" width="19.7109375" bestFit="1" customWidth="1"/>
    <col min="5" max="5" width="24.42578125" customWidth="1"/>
    <col min="6" max="6" width="28.7109375" customWidth="1"/>
    <col min="7" max="7" width="16.140625" bestFit="1" customWidth="1"/>
    <col min="8" max="8" width="12.42578125" bestFit="1" customWidth="1"/>
    <col min="9" max="9" width="9.140625" bestFit="1" customWidth="1"/>
    <col min="10" max="10" width="16.7109375" bestFit="1" customWidth="1"/>
    <col min="11" max="11" width="11.28515625" bestFit="1" customWidth="1"/>
    <col min="12" max="12" width="26.28515625" bestFit="1" customWidth="1"/>
    <col min="13" max="13" width="16.140625" bestFit="1" customWidth="1"/>
  </cols>
  <sheetData>
    <row r="1" spans="1:13" ht="33" x14ac:dyDescent="0.25">
      <c r="A1" s="25" t="s">
        <v>0</v>
      </c>
      <c r="B1" s="25"/>
      <c r="C1" s="25"/>
      <c r="D1" s="25"/>
      <c r="E1" s="25"/>
      <c r="F1" s="25"/>
    </row>
    <row r="2" spans="1:13" ht="51.75" customHeight="1" x14ac:dyDescent="0.25">
      <c r="A2" s="24" t="s">
        <v>11</v>
      </c>
      <c r="B2" s="24"/>
      <c r="C2" s="24"/>
      <c r="D2" s="24"/>
      <c r="E2" s="24"/>
      <c r="F2" s="24"/>
      <c r="G2" s="5"/>
    </row>
    <row r="3" spans="1:13" ht="14.45" customHeight="1" x14ac:dyDescent="0.25">
      <c r="A3" s="12" t="s">
        <v>10</v>
      </c>
      <c r="B3" s="5"/>
      <c r="C3" s="5"/>
      <c r="D3" s="5"/>
      <c r="E3" s="5"/>
      <c r="F3" s="5"/>
      <c r="G3" s="5"/>
    </row>
    <row r="4" spans="1:13" ht="14.45" customHeight="1" x14ac:dyDescent="0.25">
      <c r="A4" s="5"/>
      <c r="B4" s="11" t="s">
        <v>1</v>
      </c>
      <c r="C4" s="23">
        <v>55886</v>
      </c>
      <c r="D4" s="3"/>
      <c r="E4" s="11" t="s">
        <v>2</v>
      </c>
      <c r="F4" s="13">
        <f>5979+402</f>
        <v>6381</v>
      </c>
      <c r="G4" s="5"/>
    </row>
    <row r="5" spans="1:13" ht="14.45" customHeight="1" x14ac:dyDescent="0.25">
      <c r="A5" s="5"/>
      <c r="B5" s="11"/>
      <c r="C5" s="11"/>
      <c r="D5" s="3"/>
      <c r="E5" s="29"/>
      <c r="F5" s="29"/>
      <c r="G5" s="5"/>
    </row>
    <row r="6" spans="1:13" ht="14.45" customHeight="1" x14ac:dyDescent="0.25">
      <c r="A6" s="5"/>
      <c r="B6" s="2"/>
      <c r="C6" s="6"/>
      <c r="D6" s="5"/>
      <c r="E6" s="2"/>
      <c r="F6" s="6"/>
      <c r="G6" s="5"/>
    </row>
    <row r="7" spans="1:13" x14ac:dyDescent="0.25">
      <c r="A7" s="26" t="s">
        <v>3</v>
      </c>
      <c r="B7" s="26"/>
      <c r="C7" s="26"/>
      <c r="D7" s="26"/>
      <c r="E7" s="26"/>
      <c r="F7" s="26"/>
      <c r="G7" s="4"/>
      <c r="H7" s="1"/>
      <c r="I7" s="1"/>
      <c r="J7" s="1"/>
      <c r="K7" s="1"/>
      <c r="L7" s="1"/>
      <c r="M7" s="1"/>
    </row>
    <row r="8" spans="1:13" ht="14.45" customHeight="1" x14ac:dyDescent="0.25">
      <c r="A8" s="1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1"/>
      <c r="H8" s="1"/>
      <c r="I8" s="1"/>
      <c r="J8" s="1"/>
      <c r="K8" s="1"/>
      <c r="L8" s="1"/>
    </row>
    <row r="9" spans="1:13" ht="14.45" customHeight="1" x14ac:dyDescent="0.25">
      <c r="A9" s="14">
        <v>44207</v>
      </c>
      <c r="B9" s="8">
        <v>0</v>
      </c>
      <c r="C9" s="20">
        <v>1700</v>
      </c>
      <c r="D9" s="8">
        <v>34</v>
      </c>
      <c r="E9" s="19">
        <f>B9+C9+D9</f>
        <v>1734</v>
      </c>
      <c r="F9" s="10">
        <f>E9/$C$4</f>
        <v>3.1027448734924669E-2</v>
      </c>
      <c r="G9" s="1"/>
      <c r="H9" s="1"/>
      <c r="I9" s="1"/>
      <c r="J9" s="1"/>
      <c r="K9" s="1"/>
      <c r="L9" s="1"/>
    </row>
    <row r="10" spans="1:13" ht="14.45" customHeight="1" x14ac:dyDescent="0.25">
      <c r="A10" s="15">
        <v>44208</v>
      </c>
      <c r="B10" s="18">
        <v>1019</v>
      </c>
      <c r="C10" s="18">
        <v>3759</v>
      </c>
      <c r="D10" s="9">
        <v>49</v>
      </c>
      <c r="E10" s="19">
        <f t="shared" ref="E10:E19" si="0">B10+C10+D10</f>
        <v>4827</v>
      </c>
      <c r="F10" s="10">
        <f t="shared" ref="F10:F19" si="1">E10/$C$4</f>
        <v>8.6372257810542891E-2</v>
      </c>
      <c r="G10" s="1"/>
      <c r="H10" s="1"/>
      <c r="I10" s="1"/>
      <c r="J10" s="1"/>
      <c r="K10" s="1"/>
      <c r="L10" s="1"/>
    </row>
    <row r="11" spans="1:13" ht="14.45" customHeight="1" x14ac:dyDescent="0.25">
      <c r="A11" s="14">
        <v>44209</v>
      </c>
      <c r="B11" s="20">
        <v>1447</v>
      </c>
      <c r="C11" s="20">
        <v>5670</v>
      </c>
      <c r="D11" s="8">
        <v>64</v>
      </c>
      <c r="E11" s="19">
        <f t="shared" si="0"/>
        <v>7181</v>
      </c>
      <c r="F11" s="10">
        <f t="shared" si="1"/>
        <v>0.128493719357263</v>
      </c>
      <c r="G11" s="1"/>
      <c r="H11" s="1"/>
      <c r="I11" s="1"/>
      <c r="J11" s="1"/>
      <c r="K11" s="1"/>
      <c r="L11" s="1"/>
    </row>
    <row r="12" spans="1:13" ht="14.45" customHeight="1" x14ac:dyDescent="0.25">
      <c r="A12" s="15">
        <v>44210</v>
      </c>
      <c r="B12" s="21">
        <v>1940</v>
      </c>
      <c r="C12" s="18">
        <v>7548</v>
      </c>
      <c r="D12" s="9">
        <v>88</v>
      </c>
      <c r="E12" s="19">
        <f>B12+C12+D12</f>
        <v>9576</v>
      </c>
      <c r="F12" s="10">
        <f t="shared" si="1"/>
        <v>0.17134881723508572</v>
      </c>
      <c r="G12" s="1"/>
      <c r="H12" s="1"/>
      <c r="I12" s="1"/>
      <c r="J12" s="1"/>
      <c r="K12" s="1"/>
      <c r="L12" s="1"/>
    </row>
    <row r="13" spans="1:13" ht="14.45" customHeight="1" x14ac:dyDescent="0.25">
      <c r="A13" s="14">
        <v>44211</v>
      </c>
      <c r="B13" s="20">
        <v>2435</v>
      </c>
      <c r="C13" s="22">
        <v>9630</v>
      </c>
      <c r="D13" s="8">
        <v>104</v>
      </c>
      <c r="E13" s="19">
        <f t="shared" si="0"/>
        <v>12169</v>
      </c>
      <c r="F13" s="10">
        <f t="shared" si="1"/>
        <v>0.21774684178506246</v>
      </c>
      <c r="G13" s="1"/>
      <c r="H13" s="1"/>
      <c r="I13" s="1"/>
      <c r="J13" s="1"/>
      <c r="K13" s="1"/>
      <c r="L13" s="1"/>
    </row>
    <row r="14" spans="1:13" ht="14.45" customHeight="1" x14ac:dyDescent="0.25">
      <c r="A14" s="15">
        <v>44214</v>
      </c>
      <c r="B14" s="18">
        <v>2787</v>
      </c>
      <c r="C14" s="18">
        <v>12089</v>
      </c>
      <c r="D14" s="9">
        <v>134</v>
      </c>
      <c r="E14" s="19">
        <f t="shared" si="0"/>
        <v>15010</v>
      </c>
      <c r="F14" s="10">
        <f t="shared" si="1"/>
        <v>0.26858247145975739</v>
      </c>
      <c r="G14" s="1"/>
      <c r="H14" s="1"/>
      <c r="I14" s="1"/>
      <c r="J14" s="1"/>
      <c r="K14" s="1"/>
      <c r="L14" s="1"/>
    </row>
    <row r="15" spans="1:13" ht="14.45" customHeight="1" x14ac:dyDescent="0.25">
      <c r="A15" s="14">
        <v>44215</v>
      </c>
      <c r="B15" s="20">
        <v>3223</v>
      </c>
      <c r="C15" s="20">
        <v>14256</v>
      </c>
      <c r="D15" s="8">
        <v>176</v>
      </c>
      <c r="E15" s="19">
        <f t="shared" si="0"/>
        <v>17655</v>
      </c>
      <c r="F15" s="10">
        <f t="shared" si="1"/>
        <v>0.31591096160040083</v>
      </c>
      <c r="G15" s="1"/>
      <c r="H15" s="1"/>
      <c r="I15" s="1"/>
      <c r="J15" s="1"/>
      <c r="K15" s="1"/>
      <c r="L15" s="1"/>
    </row>
    <row r="16" spans="1:13" ht="14.45" customHeight="1" x14ac:dyDescent="0.25">
      <c r="A16" s="15">
        <v>44216</v>
      </c>
      <c r="B16" s="18">
        <v>3943</v>
      </c>
      <c r="C16" s="18">
        <v>16397</v>
      </c>
      <c r="D16" s="9">
        <v>214</v>
      </c>
      <c r="E16" s="19">
        <f t="shared" si="0"/>
        <v>20554</v>
      </c>
      <c r="F16" s="10">
        <f t="shared" si="1"/>
        <v>0.36778441828007014</v>
      </c>
      <c r="G16" s="1"/>
      <c r="H16" s="1"/>
      <c r="I16" s="1"/>
      <c r="J16" s="1"/>
      <c r="K16" s="1"/>
      <c r="L16" s="1"/>
    </row>
    <row r="17" spans="1:12" ht="14.45" customHeight="1" x14ac:dyDescent="0.25">
      <c r="A17" s="14">
        <v>44217</v>
      </c>
      <c r="B17" s="20">
        <v>4261</v>
      </c>
      <c r="C17" s="20">
        <v>18816</v>
      </c>
      <c r="D17" s="8">
        <v>251</v>
      </c>
      <c r="E17" s="19">
        <f t="shared" si="0"/>
        <v>23328</v>
      </c>
      <c r="F17" s="10">
        <f t="shared" si="1"/>
        <v>0.41742117882832908</v>
      </c>
      <c r="G17" s="1"/>
      <c r="H17" s="1"/>
      <c r="I17" s="1"/>
      <c r="J17" s="1"/>
      <c r="K17" s="1"/>
      <c r="L17" s="1"/>
    </row>
    <row r="18" spans="1:12" ht="14.45" customHeight="1" x14ac:dyDescent="0.25">
      <c r="A18" s="15">
        <v>44218</v>
      </c>
      <c r="B18" s="18">
        <v>4553</v>
      </c>
      <c r="C18" s="18">
        <v>22414</v>
      </c>
      <c r="D18" s="9">
        <v>320</v>
      </c>
      <c r="E18" s="19">
        <f t="shared" si="0"/>
        <v>27287</v>
      </c>
      <c r="F18" s="10">
        <f t="shared" si="1"/>
        <v>0.48826181870235835</v>
      </c>
      <c r="G18" s="1"/>
      <c r="H18" s="1"/>
      <c r="I18" s="1"/>
      <c r="J18" s="1"/>
      <c r="K18" s="1"/>
      <c r="L18" s="1"/>
    </row>
    <row r="19" spans="1:12" x14ac:dyDescent="0.25">
      <c r="A19" s="16">
        <v>44219</v>
      </c>
      <c r="B19" s="27">
        <v>4553</v>
      </c>
      <c r="C19" s="27">
        <v>39114</v>
      </c>
      <c r="D19" s="28">
        <v>395</v>
      </c>
      <c r="E19" s="19">
        <f t="shared" si="0"/>
        <v>44062</v>
      </c>
      <c r="F19" s="10">
        <f t="shared" si="1"/>
        <v>0.78842643953763014</v>
      </c>
    </row>
  </sheetData>
  <mergeCells count="3">
    <mergeCell ref="A2:F2"/>
    <mergeCell ref="A1:F1"/>
    <mergeCell ref="A7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2c51f829-3ee5-4476-ad12-0e0b2f3ba051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521668d-0a25-4954-9e38-ef7364a8d715"/>
  </ds:schemaRefs>
</ds:datastoreItem>
</file>

<file path=customXml/itemProps2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276B9-717B-4DB5-A96B-429111842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Elise Arklay</cp:lastModifiedBy>
  <cp:revision/>
  <dcterms:created xsi:type="dcterms:W3CDTF">2021-01-12T22:49:28Z</dcterms:created>
  <dcterms:modified xsi:type="dcterms:W3CDTF">2021-01-25T02:28:05Z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SharedWithUsers">
    <vt:lpwstr>162;#Pat Vidgen;#38;#Wade Lewis;#25;#Julie Cavanagh</vt:lpwstr>
  </property>
</Properties>
</file>