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qgov-my.sharepoint.com/personal/elise_arklay_ecq_qld_gov_au/Documents/_ECQ Roaming Profile/ECQ Desktop/"/>
    </mc:Choice>
  </mc:AlternateContent>
  <xr:revisionPtr revIDLastSave="0" documentId="8_{28BED8A6-2D5A-492A-82C6-C96B24811EB6}" xr6:coauthVersionLast="46" xr6:coauthVersionMax="46" xr10:uidLastSave="{00000000-0000-0000-0000-000000000000}"/>
  <bookViews>
    <workbookView xWindow="-120" yWindow="-120" windowWidth="29040" windowHeight="15840" xr2:uid="{1B682AC0-154E-40F5-ABEA-459018D6E2C4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E13" i="1"/>
  <c r="E19" i="1" l="1"/>
  <c r="F19" i="1" s="1"/>
  <c r="E9" i="1" l="1"/>
  <c r="F9" i="1"/>
  <c r="E10" i="1"/>
  <c r="F10" i="1" s="1"/>
  <c r="E11" i="1"/>
  <c r="F11" i="1" s="1"/>
  <c r="E12" i="1"/>
  <c r="F12" i="1" s="1"/>
  <c r="F13" i="1"/>
  <c r="E14" i="1"/>
  <c r="F14" i="1"/>
  <c r="E15" i="1"/>
  <c r="F15" i="1" s="1"/>
  <c r="E16" i="1"/>
  <c r="F16" i="1" s="1"/>
  <c r="E17" i="1"/>
  <c r="F17" i="1"/>
  <c r="E18" i="1"/>
  <c r="F18" i="1" s="1"/>
</calcChain>
</file>

<file path=xl/sharedStrings.xml><?xml version="1.0" encoding="utf-8"?>
<sst xmlns="http://schemas.openxmlformats.org/spreadsheetml/2006/main" count="12" uniqueCount="12">
  <si>
    <t>Rockhampton Regional Council mayoral by-election voting information</t>
  </si>
  <si>
    <t>Total electors</t>
  </si>
  <si>
    <t>Postal votes issued</t>
  </si>
  <si>
    <t>Rockhampton Regional Council mayoral by-election</t>
  </si>
  <si>
    <t>Date</t>
  </si>
  <si>
    <t>Postal votes returned &amp; accepted</t>
  </si>
  <si>
    <t>In-person voting</t>
  </si>
  <si>
    <t>Telephone voting</t>
  </si>
  <si>
    <t>Total votes cast</t>
  </si>
  <si>
    <t>% Voted**</t>
  </si>
  <si>
    <t>Current as at 23 January 2021</t>
  </si>
  <si>
    <t xml:space="preserve">
*These figures are an estimate of the number of ballot papers issued for the Rockhampton Regional Council mayoral by-election and are a cumulative total for the election period
*These figures, including those for previous days, are subject to change, and are provided as an indication only and do not represent the final voting figures for the by-election
*The data uploaded from polling locations can be impacted by connectivity issues      
**% Voted does not include the postal vote application figure, as that figure does not indicate actual returned postal ballots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</si>
</sst>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FFFFFF"/>
      <name val="Segoe UI"/>
      <family val="2"/>
    </font>
    <font>
      <b/>
      <i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10029"/>
        <bgColor rgb="FF910029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D1DE"/>
        <bgColor indexed="64"/>
      </patternFill>
    </fill>
    <fill>
      <patternFill patternType="solid">
        <fgColor rgb="FF91002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 wrapText="1"/>
    </xf>
    <xf numFmtId="0" fontId="0" fillId="0" borderId="0" xfId="0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3" fillId="3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10" fontId="0" fillId="5" borderId="1" xfId="1" applyNumberFormat="1" applyFont="1" applyFill="1" applyBorder="1" applyAlignment="1">
      <alignment horizontal="center"/>
    </xf>
    <xf numFmtId="0" fontId="3" fillId="6" borderId="0" xfId="0" applyFont="1" applyFill="1" applyBorder="1"/>
    <xf numFmtId="0" fontId="1" fillId="0" borderId="0" xfId="0" applyFont="1" applyBorder="1" applyAlignment="1">
      <alignment horizontal="left"/>
    </xf>
    <xf numFmtId="0" fontId="3" fillId="6" borderId="0" xfId="0" applyFont="1" applyFill="1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0" fillId="4" borderId="1" xfId="0" applyNumberFormat="1" applyFill="1" applyBorder="1" applyAlignment="1">
      <alignment horizontal="left"/>
    </xf>
    <xf numFmtId="14" fontId="0" fillId="0" borderId="2" xfId="0" applyNumberFormat="1" applyBorder="1" applyAlignment="1">
      <alignment horizontal="left"/>
    </xf>
    <xf numFmtId="0" fontId="3" fillId="3" borderId="0" xfId="0" applyFont="1" applyFill="1" applyAlignment="1">
      <alignment horizontal="left"/>
    </xf>
    <xf numFmtId="3" fontId="0" fillId="4" borderId="1" xfId="0" applyNumberForma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4" borderId="1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3" fillId="6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4" fillId="2" borderId="0" xfId="0" applyFont="1" applyFill="1" applyAlignment="1">
      <alignment horizontal="left" vertical="top" wrapText="1" readingOrder="1"/>
    </xf>
    <xf numFmtId="0" fontId="5" fillId="3" borderId="0" xfId="0" applyFont="1" applyFill="1" applyAlignment="1">
      <alignment horizontal="center" vertical="top" wrapText="1"/>
    </xf>
    <xf numFmtId="3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6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E7A60-C02E-452E-BD42-82294F6D9522}">
  <dimension ref="A1:M19"/>
  <sheetViews>
    <sheetView tabSelected="1" workbookViewId="0">
      <selection sqref="A1:F1"/>
    </sheetView>
  </sheetViews>
  <sheetFormatPr defaultRowHeight="15" x14ac:dyDescent="0.25"/>
  <cols>
    <col min="1" max="1" width="15.28515625" customWidth="1"/>
    <col min="2" max="2" width="31" bestFit="1" customWidth="1"/>
    <col min="3" max="3" width="21.85546875" bestFit="1" customWidth="1"/>
    <col min="4" max="4" width="19.7109375" bestFit="1" customWidth="1"/>
    <col min="5" max="5" width="24.42578125" customWidth="1"/>
    <col min="6" max="6" width="28.7109375" customWidth="1"/>
    <col min="7" max="7" width="16.140625" bestFit="1" customWidth="1"/>
    <col min="8" max="8" width="12.42578125" bestFit="1" customWidth="1"/>
    <col min="9" max="9" width="9.140625" bestFit="1" customWidth="1"/>
    <col min="10" max="10" width="16.7109375" bestFit="1" customWidth="1"/>
    <col min="11" max="11" width="11.28515625" bestFit="1" customWidth="1"/>
    <col min="12" max="12" width="26.28515625" bestFit="1" customWidth="1"/>
    <col min="13" max="13" width="16.140625" bestFit="1" customWidth="1"/>
  </cols>
  <sheetData>
    <row r="1" spans="1:13" ht="33" x14ac:dyDescent="0.25">
      <c r="A1" s="25" t="s">
        <v>0</v>
      </c>
      <c r="B1" s="25"/>
      <c r="C1" s="25"/>
      <c r="D1" s="25"/>
      <c r="E1" s="25"/>
      <c r="F1" s="25"/>
    </row>
    <row r="2" spans="1:13" ht="51.75" customHeight="1" x14ac:dyDescent="0.25">
      <c r="A2" s="24" t="s">
        <v>11</v>
      </c>
      <c r="B2" s="24"/>
      <c r="C2" s="24"/>
      <c r="D2" s="24"/>
      <c r="E2" s="24"/>
      <c r="F2" s="24"/>
      <c r="G2" s="5"/>
    </row>
    <row r="3" spans="1:13" ht="14.45" customHeight="1" x14ac:dyDescent="0.25">
      <c r="A3" s="12" t="s">
        <v>10</v>
      </c>
      <c r="B3" s="5"/>
      <c r="C3" s="5"/>
      <c r="D3" s="5"/>
      <c r="E3" s="5"/>
      <c r="F3" s="5"/>
      <c r="G3" s="5"/>
    </row>
    <row r="4" spans="1:13" ht="14.45" customHeight="1" x14ac:dyDescent="0.25">
      <c r="A4" s="5"/>
      <c r="B4" s="11" t="s">
        <v>1</v>
      </c>
      <c r="C4" s="23">
        <v>55886</v>
      </c>
      <c r="D4" s="3"/>
      <c r="E4" s="11" t="s">
        <v>2</v>
      </c>
      <c r="F4" s="13">
        <f>5979+402</f>
        <v>6381</v>
      </c>
      <c r="G4" s="5"/>
    </row>
    <row r="5" spans="1:13" ht="14.45" customHeight="1" x14ac:dyDescent="0.25">
      <c r="A5" s="5"/>
      <c r="B5" s="11"/>
      <c r="C5" s="11"/>
      <c r="D5" s="3"/>
      <c r="E5" s="29"/>
      <c r="F5" s="29"/>
      <c r="G5" s="5"/>
    </row>
    <row r="6" spans="1:13" ht="14.45" customHeight="1" x14ac:dyDescent="0.25">
      <c r="A6" s="5"/>
      <c r="B6" s="2"/>
      <c r="C6" s="6"/>
      <c r="D6" s="5"/>
      <c r="E6" s="2"/>
      <c r="F6" s="6"/>
      <c r="G6" s="5"/>
    </row>
    <row r="7" spans="1:13" x14ac:dyDescent="0.25">
      <c r="A7" s="26" t="s">
        <v>3</v>
      </c>
      <c r="B7" s="26"/>
      <c r="C7" s="26"/>
      <c r="D7" s="26"/>
      <c r="E7" s="26"/>
      <c r="F7" s="26"/>
      <c r="G7" s="4"/>
      <c r="H7" s="1"/>
      <c r="I7" s="1"/>
      <c r="J7" s="1"/>
      <c r="K7" s="1"/>
      <c r="L7" s="1"/>
      <c r="M7" s="1"/>
    </row>
    <row r="8" spans="1:13" ht="14.45" customHeight="1" x14ac:dyDescent="0.25">
      <c r="A8" s="17" t="s">
        <v>4</v>
      </c>
      <c r="B8" s="7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1"/>
      <c r="H8" s="1"/>
      <c r="I8" s="1"/>
      <c r="J8" s="1"/>
      <c r="K8" s="1"/>
      <c r="L8" s="1"/>
    </row>
    <row r="9" spans="1:13" ht="14.45" customHeight="1" x14ac:dyDescent="0.25">
      <c r="A9" s="14">
        <v>44207</v>
      </c>
      <c r="B9" s="8">
        <v>0</v>
      </c>
      <c r="C9" s="20">
        <v>1700</v>
      </c>
      <c r="D9" s="8">
        <v>34</v>
      </c>
      <c r="E9" s="19">
        <f>B9+C9+D9</f>
        <v>1734</v>
      </c>
      <c r="F9" s="10">
        <f>E9/$C$4</f>
        <v>3.1027448734924669E-2</v>
      </c>
      <c r="G9" s="1"/>
      <c r="H9" s="1"/>
      <c r="I9" s="1"/>
      <c r="J9" s="1"/>
      <c r="K9" s="1"/>
      <c r="L9" s="1"/>
    </row>
    <row r="10" spans="1:13" ht="14.45" customHeight="1" x14ac:dyDescent="0.25">
      <c r="A10" s="15">
        <v>44208</v>
      </c>
      <c r="B10" s="18">
        <v>1019</v>
      </c>
      <c r="C10" s="18">
        <v>3759</v>
      </c>
      <c r="D10" s="9">
        <v>49</v>
      </c>
      <c r="E10" s="19">
        <f t="shared" ref="E10:E19" si="0">B10+C10+D10</f>
        <v>4827</v>
      </c>
      <c r="F10" s="10">
        <f t="shared" ref="F10:F19" si="1">E10/$C$4</f>
        <v>8.6372257810542891E-2</v>
      </c>
      <c r="G10" s="1"/>
      <c r="H10" s="1"/>
      <c r="I10" s="1"/>
      <c r="J10" s="1"/>
      <c r="K10" s="1"/>
      <c r="L10" s="1"/>
    </row>
    <row r="11" spans="1:13" ht="14.45" customHeight="1" x14ac:dyDescent="0.25">
      <c r="A11" s="14">
        <v>44209</v>
      </c>
      <c r="B11" s="20">
        <v>1447</v>
      </c>
      <c r="C11" s="20">
        <v>5670</v>
      </c>
      <c r="D11" s="8">
        <v>64</v>
      </c>
      <c r="E11" s="19">
        <f t="shared" si="0"/>
        <v>7181</v>
      </c>
      <c r="F11" s="10">
        <f t="shared" si="1"/>
        <v>0.128493719357263</v>
      </c>
      <c r="G11" s="1"/>
      <c r="H11" s="1"/>
      <c r="I11" s="1"/>
      <c r="J11" s="1"/>
      <c r="K11" s="1"/>
      <c r="L11" s="1"/>
    </row>
    <row r="12" spans="1:13" ht="14.45" customHeight="1" x14ac:dyDescent="0.25">
      <c r="A12" s="15">
        <v>44210</v>
      </c>
      <c r="B12" s="21">
        <v>1940</v>
      </c>
      <c r="C12" s="18">
        <v>7548</v>
      </c>
      <c r="D12" s="9">
        <v>88</v>
      </c>
      <c r="E12" s="19">
        <f>B12+C12+D12</f>
        <v>9576</v>
      </c>
      <c r="F12" s="10">
        <f t="shared" si="1"/>
        <v>0.17134881723508572</v>
      </c>
      <c r="G12" s="1"/>
      <c r="H12" s="1"/>
      <c r="I12" s="1"/>
      <c r="J12" s="1"/>
      <c r="K12" s="1"/>
      <c r="L12" s="1"/>
    </row>
    <row r="13" spans="1:13" ht="14.45" customHeight="1" x14ac:dyDescent="0.25">
      <c r="A13" s="14">
        <v>44211</v>
      </c>
      <c r="B13" s="20">
        <v>2435</v>
      </c>
      <c r="C13" s="22">
        <v>9630</v>
      </c>
      <c r="D13" s="8">
        <v>104</v>
      </c>
      <c r="E13" s="19">
        <f t="shared" si="0"/>
        <v>12169</v>
      </c>
      <c r="F13" s="10">
        <f t="shared" si="1"/>
        <v>0.21774684178506246</v>
      </c>
      <c r="G13" s="1"/>
      <c r="H13" s="1"/>
      <c r="I13" s="1"/>
      <c r="J13" s="1"/>
      <c r="K13" s="1"/>
      <c r="L13" s="1"/>
    </row>
    <row r="14" spans="1:13" ht="14.45" customHeight="1" x14ac:dyDescent="0.25">
      <c r="A14" s="15">
        <v>44214</v>
      </c>
      <c r="B14" s="18">
        <v>2787</v>
      </c>
      <c r="C14" s="18">
        <v>12089</v>
      </c>
      <c r="D14" s="9">
        <v>134</v>
      </c>
      <c r="E14" s="19">
        <f t="shared" si="0"/>
        <v>15010</v>
      </c>
      <c r="F14" s="10">
        <f t="shared" si="1"/>
        <v>0.26858247145975739</v>
      </c>
      <c r="G14" s="1"/>
      <c r="H14" s="1"/>
      <c r="I14" s="1"/>
      <c r="J14" s="1"/>
      <c r="K14" s="1"/>
      <c r="L14" s="1"/>
    </row>
    <row r="15" spans="1:13" ht="14.45" customHeight="1" x14ac:dyDescent="0.25">
      <c r="A15" s="14">
        <v>44215</v>
      </c>
      <c r="B15" s="20">
        <v>3223</v>
      </c>
      <c r="C15" s="20">
        <v>14256</v>
      </c>
      <c r="D15" s="8">
        <v>176</v>
      </c>
      <c r="E15" s="19">
        <f t="shared" si="0"/>
        <v>17655</v>
      </c>
      <c r="F15" s="10">
        <f t="shared" si="1"/>
        <v>0.31591096160040083</v>
      </c>
      <c r="G15" s="1"/>
      <c r="H15" s="1"/>
      <c r="I15" s="1"/>
      <c r="J15" s="1"/>
      <c r="K15" s="1"/>
      <c r="L15" s="1"/>
    </row>
    <row r="16" spans="1:13" ht="14.45" customHeight="1" x14ac:dyDescent="0.25">
      <c r="A16" s="15">
        <v>44216</v>
      </c>
      <c r="B16" s="18">
        <v>3943</v>
      </c>
      <c r="C16" s="18">
        <v>16397</v>
      </c>
      <c r="D16" s="9">
        <v>214</v>
      </c>
      <c r="E16" s="19">
        <f t="shared" si="0"/>
        <v>20554</v>
      </c>
      <c r="F16" s="10">
        <f t="shared" si="1"/>
        <v>0.36778441828007014</v>
      </c>
      <c r="G16" s="1"/>
      <c r="H16" s="1"/>
      <c r="I16" s="1"/>
      <c r="J16" s="1"/>
      <c r="K16" s="1"/>
      <c r="L16" s="1"/>
    </row>
    <row r="17" spans="1:12" ht="14.45" customHeight="1" x14ac:dyDescent="0.25">
      <c r="A17" s="14">
        <v>44217</v>
      </c>
      <c r="B17" s="20">
        <v>4261</v>
      </c>
      <c r="C17" s="20">
        <v>18816</v>
      </c>
      <c r="D17" s="8">
        <v>251</v>
      </c>
      <c r="E17" s="19">
        <f t="shared" si="0"/>
        <v>23328</v>
      </c>
      <c r="F17" s="10">
        <f t="shared" si="1"/>
        <v>0.41742117882832908</v>
      </c>
      <c r="G17" s="1"/>
      <c r="H17" s="1"/>
      <c r="I17" s="1"/>
      <c r="J17" s="1"/>
      <c r="K17" s="1"/>
      <c r="L17" s="1"/>
    </row>
    <row r="18" spans="1:12" ht="14.45" customHeight="1" x14ac:dyDescent="0.25">
      <c r="A18" s="15">
        <v>44218</v>
      </c>
      <c r="B18" s="18">
        <v>4553</v>
      </c>
      <c r="C18" s="18">
        <v>22414</v>
      </c>
      <c r="D18" s="9">
        <v>320</v>
      </c>
      <c r="E18" s="19">
        <f t="shared" si="0"/>
        <v>27287</v>
      </c>
      <c r="F18" s="10">
        <f t="shared" si="1"/>
        <v>0.48826181870235835</v>
      </c>
      <c r="G18" s="1"/>
      <c r="H18" s="1"/>
      <c r="I18" s="1"/>
      <c r="J18" s="1"/>
      <c r="K18" s="1"/>
      <c r="L18" s="1"/>
    </row>
    <row r="19" spans="1:12" x14ac:dyDescent="0.25">
      <c r="A19" s="16">
        <v>44219</v>
      </c>
      <c r="B19" s="27">
        <v>4553</v>
      </c>
      <c r="C19" s="27">
        <v>39114</v>
      </c>
      <c r="D19" s="28">
        <v>395</v>
      </c>
      <c r="E19" s="19">
        <f t="shared" si="0"/>
        <v>44062</v>
      </c>
      <c r="F19" s="10">
        <f t="shared" si="1"/>
        <v>0.78842643953763014</v>
      </c>
    </row>
  </sheetData>
  <mergeCells count="3">
    <mergeCell ref="A2:F2"/>
    <mergeCell ref="A1:F1"/>
    <mergeCell ref="A7:F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3f4ec633b6143d8ae0f264cd5ca2712 xmlns="d521668d-0a25-4954-9e38-ef7364a8d715">
      <Terms xmlns="http://schemas.microsoft.com/office/infopath/2007/PartnerControls"/>
    </h3f4ec633b6143d8ae0f264cd5ca2712>
    <h6167fb3ef50429baeb8a34d4dc36454 xmlns="d521668d-0a25-4954-9e38-ef7364a8d715">
      <Terms xmlns="http://schemas.microsoft.com/office/infopath/2007/PartnerControls"/>
    </h6167fb3ef50429baeb8a34d4dc36454>
    <d60d3ae8a0ef471a90933a78191f6324 xmlns="d521668d-0a25-4954-9e38-ef7364a8d715">
      <Terms xmlns="http://schemas.microsoft.com/office/infopath/2007/PartnerControls"/>
    </d60d3ae8a0ef471a90933a78191f6324>
    <fb3972f2308e44a69e5ac3ee18a79fda xmlns="d521668d-0a25-4954-9e38-ef7364a8d715">
      <Terms xmlns="http://schemas.microsoft.com/office/infopath/2007/PartnerControls"/>
    </fb3972f2308e44a69e5ac3ee18a79fda>
    <TaxCatchAll xmlns="d521668d-0a25-4954-9e38-ef7364a8d715"/>
    <h116167a85d040d9b19bf6211552feae xmlns="d521668d-0a25-4954-9e38-ef7364a8d715">
      <Terms xmlns="http://schemas.microsoft.com/office/infopath/2007/PartnerControls"/>
    </h116167a85d040d9b19bf6211552feae>
    <g2b0639646df4879bbfb85fb7302846d xmlns="d521668d-0a25-4954-9e38-ef7364a8d715">
      <Terms xmlns="http://schemas.microsoft.com/office/infopath/2007/PartnerControls"/>
    </g2b0639646df4879bbfb85fb7302846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CQ Workspace Document" ma:contentTypeID="0x010100B6FDC22A11011940BCECEA4FAB4C68F6005AD8E6F95844604D8A9BB8B06F8A9C57" ma:contentTypeVersion="10" ma:contentTypeDescription="ECQ Workspace Document" ma:contentTypeScope="" ma:versionID="0162f4c9137679b6fd63a3b9d6f3fe00">
  <xsd:schema xmlns:xsd="http://www.w3.org/2001/XMLSchema" xmlns:xs="http://www.w3.org/2001/XMLSchema" xmlns:p="http://schemas.microsoft.com/office/2006/metadata/properties" xmlns:ns2="d521668d-0a25-4954-9e38-ef7364a8d715" xmlns:ns4="2c51f829-3ee5-4476-ad12-0e0b2f3ba051" targetNamespace="http://schemas.microsoft.com/office/2006/metadata/properties" ma:root="true" ma:fieldsID="59c327c0540d77396c7e6fe4df148c11" ns2:_="" ns4:_="">
    <xsd:import namespace="d521668d-0a25-4954-9e38-ef7364a8d715"/>
    <xsd:import namespace="2c51f829-3ee5-4476-ad12-0e0b2f3ba051"/>
    <xsd:element name="properties">
      <xsd:complexType>
        <xsd:sequence>
          <xsd:element name="documentManagement">
            <xsd:complexType>
              <xsd:all>
                <xsd:element ref="ns2:h3f4ec633b6143d8ae0f264cd5ca2712" minOccurs="0"/>
                <xsd:element ref="ns2:TaxCatchAll" minOccurs="0"/>
                <xsd:element ref="ns2:TaxCatchAllLabel" minOccurs="0"/>
                <xsd:element ref="ns2:h6167fb3ef50429baeb8a34d4dc36454" minOccurs="0"/>
                <xsd:element ref="ns2:g2b0639646df4879bbfb85fb7302846d" minOccurs="0"/>
                <xsd:element ref="ns2:d60d3ae8a0ef471a90933a78191f6324" minOccurs="0"/>
                <xsd:element ref="ns2:h116167a85d040d9b19bf6211552feae" minOccurs="0"/>
                <xsd:element ref="ns2:fb3972f2308e44a69e5ac3ee18a79fd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21668d-0a25-4954-9e38-ef7364a8d715" elementFormDefault="qualified">
    <xsd:import namespace="http://schemas.microsoft.com/office/2006/documentManagement/types"/>
    <xsd:import namespace="http://schemas.microsoft.com/office/infopath/2007/PartnerControls"/>
    <xsd:element name="h3f4ec633b6143d8ae0f264cd5ca2712" ma:index="8" nillable="true" ma:taxonomy="true" ma:internalName="h3f4ec633b6143d8ae0f264cd5ca2712" ma:taxonomyFieldName="ECQCategory" ma:displayName="ECQ Category" ma:default="" ma:fieldId="{13f4ec63-3b61-43d8-ae0f-264cd5ca2712}" ma:sspId="16d1a0b8-0418-480d-941b-21039d4ad5c9" ma:termSetId="157c3e07-9ef1-4d6b-aad4-dad18151e7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664b2a51-f923-416d-9172-61b10be03ba3}" ma:internalName="TaxCatchAll" ma:showField="CatchAllData" ma:web="d521668d-0a25-4954-9e38-ef7364a8d7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64b2a51-f923-416d-9172-61b10be03ba3}" ma:internalName="TaxCatchAllLabel" ma:readOnly="true" ma:showField="CatchAllDataLabel" ma:web="d521668d-0a25-4954-9e38-ef7364a8d7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167fb3ef50429baeb8a34d4dc36454" ma:index="12" nillable="true" ma:taxonomy="true" ma:internalName="h6167fb3ef50429baeb8a34d4dc36454" ma:taxonomyFieldName="ECQStatus" ma:displayName="ECQ Status" ma:default="" ma:fieldId="{16167fb3-ef50-429b-aeb8-a34d4dc36454}" ma:sspId="16d1a0b8-0418-480d-941b-21039d4ad5c9" ma:termSetId="03d7fd85-5cb4-4249-9373-b6afe9e2c4d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2b0639646df4879bbfb85fb7302846d" ma:index="14" nillable="true" ma:taxonomy="true" ma:internalName="g2b0639646df4879bbfb85fb7302846d" ma:taxonomyFieldName="Information_x0020_Classification" ma:displayName="Information Classification" ma:default="" ma:fieldId="{02b06396-46df-4879-bbfb-85fb7302846d}" ma:sspId="16d1a0b8-0418-480d-941b-21039d4ad5c9" ma:termSetId="ebfc06f3-cfb6-4430-bcfc-d8698f2aad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60d3ae8a0ef471a90933a78191f6324" ma:index="16" nillable="true" ma:taxonomy="true" ma:internalName="d60d3ae8a0ef471a90933a78191f6324" ma:taxonomyFieldName="Retention_x0020_Category" ma:displayName="Retention Category" ma:default="" ma:fieldId="{d60d3ae8-a0ef-471a-9093-3a78191f6324}" ma:sspId="16d1a0b8-0418-480d-941b-21039d4ad5c9" ma:termSetId="1f3a54f2-fd3d-4aa3-92cd-e1d5f243258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116167a85d040d9b19bf6211552feae" ma:index="18" nillable="true" ma:taxonomy="true" ma:internalName="h116167a85d040d9b19bf6211552feae" ma:taxonomyFieldName="Retention_x0020_Code" ma:displayName="Retention Code" ma:default="" ma:fieldId="{1116167a-85d0-40d9-b19b-f6211552feae}" ma:sspId="16d1a0b8-0418-480d-941b-21039d4ad5c9" ma:termSetId="ae18cb48-49e1-450b-9f9a-8be51e6a6b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b3972f2308e44a69e5ac3ee18a79fda" ma:index="20" nillable="true" ma:taxonomy="true" ma:internalName="fb3972f2308e44a69e5ac3ee18a79fda" ma:taxonomyFieldName="Year" ma:displayName="Year" ma:default="" ma:fieldId="{fb3972f2-308e-44a6-9e5a-c3ee18a79fda}" ma:sspId="16d1a0b8-0418-480d-941b-21039d4ad5c9" ma:termSetId="d246ba25-893b-473c-862c-0c12659801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51f829-3ee5-4476-ad12-0e0b2f3ba051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22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C8113B-E38D-48FD-860B-EA6D83312C8A}">
  <ds:schemaRefs>
    <ds:schemaRef ds:uri="http://schemas.microsoft.com/office/2006/metadata/properties"/>
    <ds:schemaRef ds:uri="2c51f829-3ee5-4476-ad12-0e0b2f3ba051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d521668d-0a25-4954-9e38-ef7364a8d715"/>
  </ds:schemaRefs>
</ds:datastoreItem>
</file>

<file path=customXml/itemProps2.xml><?xml version="1.0" encoding="utf-8"?>
<ds:datastoreItem xmlns:ds="http://schemas.openxmlformats.org/officeDocument/2006/customXml" ds:itemID="{7B4B6E97-C720-4E9C-B6AD-6105A6EFA7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4276B9-717B-4DB5-A96B-429111842F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21668d-0a25-4954-9e38-ef7364a8d715"/>
    <ds:schemaRef ds:uri="2c51f829-3ee5-4476-ad12-0e0b2f3ba0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 Liu</dc:creator>
  <cp:keywords/>
  <dc:description/>
  <cp:lastModifiedBy>Elise Arklay</cp:lastModifiedBy>
  <cp:revision/>
  <dcterms:created xsi:type="dcterms:W3CDTF">2021-01-12T22:49:28Z</dcterms:created>
  <dcterms:modified xsi:type="dcterms:W3CDTF">2021-01-25T02:28:05Z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0x010100B6FDC22A11011940BCECEA4FAB4C68F6005AD8E6F95844604D8A9BB8B06F8A9C57</vt:lpwstr>
  </property>
  <property fmtid="{D5CDD505-2E9C-101B-9397-08002B2CF9AE}" pid="3" name="Retention Code">
    <vt:lpwstr/>
  </property>
  <property fmtid="{D5CDD505-2E9C-101B-9397-08002B2CF9AE}" pid="4" name="Year">
    <vt:lpwstr/>
  </property>
  <property fmtid="{D5CDD505-2E9C-101B-9397-08002B2CF9AE}" pid="5" name="Retention Category">
    <vt:lpwstr/>
  </property>
  <property fmtid="{D5CDD505-2E9C-101B-9397-08002B2CF9AE}" pid="6" name="Information Classification">
    <vt:lpwstr/>
  </property>
  <property fmtid="{D5CDD505-2E9C-101B-9397-08002B2CF9AE}" pid="7" name="ECQCategory">
    <vt:lpwstr/>
  </property>
  <property fmtid="{D5CDD505-2E9C-101B-9397-08002B2CF9AE}" pid="8" name="ECQStatus">
    <vt:lpwstr/>
  </property>
  <property fmtid="{D5CDD505-2E9C-101B-9397-08002B2CF9AE}" pid="9" name="SharedWithUsers">
    <vt:lpwstr>162;#Pat Vidgen;#38;#Wade Lewis;#25;#Julie Cavanagh</vt:lpwstr>
  </property>
</Properties>
</file>