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-my.sharepoint.com/personal/yan_liu_ecq_qld_gov_au/Documents/_ECQ Roaming Profile/ECQ Desktop/org/temp_LGA-ByElections/"/>
    </mc:Choice>
  </mc:AlternateContent>
  <xr:revisionPtr revIDLastSave="0" documentId="8_{53221A29-3698-4FEF-91E3-463078BB852C}" xr6:coauthVersionLast="47" xr6:coauthVersionMax="47" xr10:uidLastSave="{00000000-0000-0000-0000-000000000000}"/>
  <bookViews>
    <workbookView xWindow="9735" yWindow="1515" windowWidth="22365" windowHeight="15285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E12" i="1" s="1"/>
  <c r="D13" i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8" i="1"/>
  <c r="B20" i="1"/>
  <c r="C20" i="1"/>
  <c r="E8" i="1"/>
  <c r="E9" i="1"/>
  <c r="E10" i="1"/>
  <c r="E11" i="1"/>
  <c r="D20" i="1" l="1"/>
  <c r="E20" i="1" s="1"/>
  <c r="E13" i="1"/>
</calcChain>
</file>

<file path=xl/sharedStrings.xml><?xml version="1.0" encoding="utf-8"?>
<sst xmlns="http://schemas.openxmlformats.org/spreadsheetml/2006/main" count="11" uniqueCount="11">
  <si>
    <t>Total electors:</t>
  </si>
  <si>
    <t>Postal votes issued:</t>
  </si>
  <si>
    <t>Date ^</t>
  </si>
  <si>
    <t>Daily postal votes
returned and accepted</t>
  </si>
  <si>
    <t>Daily in-person voting</t>
  </si>
  <si>
    <t>Daily total votes cast</t>
  </si>
  <si>
    <t>Daily % Voted</t>
  </si>
  <si>
    <t>Cumulative Totals</t>
  </si>
  <si>
    <t>^This date includes data for postal votes returned and accepted during the week prior</t>
  </si>
  <si>
    <t>Scenic Rim Regional Division 1 by-election voting information*</t>
  </si>
  <si>
    <t xml:space="preserve">*These figures are an estimate of the number of ballot papers issued for the Scenic Rim Regional Division 1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</si>
</sst>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2" tint="-9.9978637043366805E-2"/>
      <name val="Calibri"/>
      <family val="2"/>
    </font>
    <font>
      <sz val="11"/>
      <color theme="2" tint="-9.9978637043366805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1" fontId="0" fillId="6" borderId="3" xfId="0" applyNumberFormat="1" applyFill="1" applyBorder="1" applyAlignment="1">
      <alignment horizontal="center"/>
    </xf>
    <xf numFmtId="0" fontId="5" fillId="0" borderId="0" xfId="0" applyFont="1"/>
    <xf numFmtId="0" fontId="2" fillId="4" borderId="0" xfId="0" applyFont="1" applyFill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3" fontId="0" fillId="5" borderId="5" xfId="0" applyNumberFormat="1" applyFill="1" applyBorder="1" applyAlignment="1">
      <alignment horizontal="center"/>
    </xf>
    <xf numFmtId="14" fontId="7" fillId="0" borderId="4" xfId="0" applyNumberFormat="1" applyFont="1" applyBorder="1" applyAlignment="1">
      <alignment horizontal="center" wrapText="1"/>
    </xf>
    <xf numFmtId="1" fontId="8" fillId="6" borderId="3" xfId="0" applyNumberFormat="1" applyFont="1" applyFill="1" applyBorder="1" applyAlignment="1">
      <alignment horizontal="center"/>
    </xf>
    <xf numFmtId="3" fontId="8" fillId="5" borderId="5" xfId="0" applyNumberFormat="1" applyFont="1" applyFill="1" applyBorder="1" applyAlignment="1">
      <alignment horizontal="center"/>
    </xf>
    <xf numFmtId="10" fontId="8" fillId="5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H21"/>
  <sheetViews>
    <sheetView tabSelected="1" topLeftCell="A2" zoomScale="145" zoomScaleNormal="145" workbookViewId="0">
      <selection activeCell="B16" sqref="B16"/>
    </sheetView>
  </sheetViews>
  <sheetFormatPr defaultColWidth="8.85546875" defaultRowHeight="15" x14ac:dyDescent="0.25"/>
  <cols>
    <col min="1" max="1" width="26.85546875" customWidth="1"/>
    <col min="2" max="2" width="21.42578125" bestFit="1" customWidth="1"/>
    <col min="3" max="3" width="20.7109375" bestFit="1" customWidth="1"/>
    <col min="4" max="4" width="36" customWidth="1"/>
    <col min="5" max="5" width="13.42578125" bestFit="1" customWidth="1"/>
    <col min="6" max="6" width="16.85546875" customWidth="1"/>
    <col min="7" max="7" width="26.28515625" customWidth="1"/>
    <col min="8" max="8" width="16.140625" bestFit="1" customWidth="1"/>
    <col min="9" max="9" width="12.42578125" bestFit="1" customWidth="1"/>
    <col min="10" max="10" width="9.140625" bestFit="1" customWidth="1"/>
    <col min="11" max="11" width="16.7109375" bestFit="1" customWidth="1"/>
    <col min="12" max="12" width="11.28515625" bestFit="1" customWidth="1"/>
    <col min="13" max="13" width="26.28515625" bestFit="1" customWidth="1"/>
    <col min="14" max="14" width="16.140625" bestFit="1" customWidth="1"/>
  </cols>
  <sheetData>
    <row r="1" spans="1:8" ht="35.25" customHeight="1" x14ac:dyDescent="0.25">
      <c r="A1" s="30" t="s">
        <v>9</v>
      </c>
      <c r="B1" s="30"/>
      <c r="C1" s="30"/>
      <c r="D1" s="30"/>
      <c r="E1" s="30"/>
      <c r="F1" s="9"/>
      <c r="G1" s="7"/>
    </row>
    <row r="2" spans="1:8" ht="60" customHeight="1" x14ac:dyDescent="0.25">
      <c r="A2" s="28" t="s">
        <v>10</v>
      </c>
      <c r="B2" s="28"/>
      <c r="C2" s="28"/>
      <c r="D2" s="28"/>
      <c r="E2" s="21"/>
      <c r="F2" s="12"/>
      <c r="G2" s="12"/>
      <c r="H2" s="22"/>
    </row>
    <row r="3" spans="1:8" x14ac:dyDescent="0.25">
      <c r="A3" s="3"/>
      <c r="B3" s="3"/>
      <c r="C3" s="22"/>
      <c r="D3" s="22"/>
      <c r="E3" s="22"/>
      <c r="F3" s="22"/>
      <c r="G3" s="22"/>
      <c r="H3" s="22"/>
    </row>
    <row r="4" spans="1:8" ht="15" customHeight="1" x14ac:dyDescent="0.25">
      <c r="A4" s="4" t="s">
        <v>0</v>
      </c>
      <c r="B4" s="6">
        <v>5600</v>
      </c>
      <c r="C4" s="10"/>
      <c r="D4" s="5" t="s">
        <v>1</v>
      </c>
      <c r="E4" s="5">
        <v>573</v>
      </c>
      <c r="H4" s="22"/>
    </row>
    <row r="5" spans="1:8" x14ac:dyDescent="0.25">
      <c r="A5" s="4"/>
      <c r="B5" s="4"/>
      <c r="C5" s="11"/>
      <c r="D5" s="4"/>
      <c r="E5" s="4"/>
      <c r="H5" s="22"/>
    </row>
    <row r="6" spans="1:8" x14ac:dyDescent="0.25">
      <c r="A6" s="29"/>
      <c r="B6" s="29"/>
      <c r="C6" s="29"/>
      <c r="D6" s="29"/>
      <c r="E6" s="22"/>
      <c r="F6" s="1"/>
      <c r="G6" s="2"/>
      <c r="H6" s="22"/>
    </row>
    <row r="7" spans="1:8" ht="30" x14ac:dyDescent="0.25">
      <c r="A7" s="15" t="s">
        <v>2</v>
      </c>
      <c r="B7" s="20" t="s">
        <v>3</v>
      </c>
      <c r="C7" s="15" t="s">
        <v>4</v>
      </c>
      <c r="D7" s="15" t="s">
        <v>5</v>
      </c>
      <c r="E7" s="15" t="s">
        <v>6</v>
      </c>
      <c r="F7" s="8"/>
    </row>
    <row r="8" spans="1:8" x14ac:dyDescent="0.25">
      <c r="A8" s="16">
        <v>45019</v>
      </c>
      <c r="B8" s="13">
        <v>0</v>
      </c>
      <c r="C8" s="13">
        <v>203</v>
      </c>
      <c r="D8" s="23">
        <f>B8+C8</f>
        <v>203</v>
      </c>
      <c r="E8" s="17">
        <f>D8/$B$4</f>
        <v>3.6249999999999998E-2</v>
      </c>
      <c r="F8" s="8"/>
    </row>
    <row r="9" spans="1:8" x14ac:dyDescent="0.25">
      <c r="A9" s="16">
        <v>45020</v>
      </c>
      <c r="B9" s="13">
        <v>79</v>
      </c>
      <c r="C9" s="13">
        <v>247</v>
      </c>
      <c r="D9" s="23">
        <f t="shared" ref="D9:D19" si="0">B9+C9</f>
        <v>326</v>
      </c>
      <c r="E9" s="17">
        <f t="shared" ref="E9:E20" si="1">D9/$B$4</f>
        <v>5.8214285714285711E-2</v>
      </c>
      <c r="F9" s="8"/>
    </row>
    <row r="10" spans="1:8" x14ac:dyDescent="0.25">
      <c r="A10" s="16">
        <v>45021</v>
      </c>
      <c r="B10" s="13">
        <v>25</v>
      </c>
      <c r="C10" s="13">
        <v>244</v>
      </c>
      <c r="D10" s="23">
        <f t="shared" si="0"/>
        <v>269</v>
      </c>
      <c r="E10" s="17">
        <f t="shared" si="1"/>
        <v>4.8035714285714286E-2</v>
      </c>
      <c r="F10" s="8"/>
    </row>
    <row r="11" spans="1:8" x14ac:dyDescent="0.25">
      <c r="A11" s="16">
        <v>45022</v>
      </c>
      <c r="B11" s="13">
        <v>39</v>
      </c>
      <c r="C11" s="13">
        <v>255</v>
      </c>
      <c r="D11" s="23">
        <f t="shared" si="0"/>
        <v>294</v>
      </c>
      <c r="E11" s="17">
        <f t="shared" si="1"/>
        <v>5.2499999999999998E-2</v>
      </c>
      <c r="F11" s="8"/>
    </row>
    <row r="12" spans="1:8" x14ac:dyDescent="0.25">
      <c r="A12" s="24">
        <v>45023</v>
      </c>
      <c r="B12" s="25">
        <v>0</v>
      </c>
      <c r="C12" s="25">
        <v>0</v>
      </c>
      <c r="D12" s="26">
        <f t="shared" si="0"/>
        <v>0</v>
      </c>
      <c r="E12" s="27">
        <f t="shared" si="1"/>
        <v>0</v>
      </c>
    </row>
    <row r="13" spans="1:8" x14ac:dyDescent="0.25">
      <c r="A13" s="24">
        <v>45024</v>
      </c>
      <c r="B13" s="25">
        <v>0</v>
      </c>
      <c r="C13" s="25">
        <v>0</v>
      </c>
      <c r="D13" s="26">
        <f t="shared" si="0"/>
        <v>0</v>
      </c>
      <c r="E13" s="27">
        <f t="shared" si="1"/>
        <v>0</v>
      </c>
    </row>
    <row r="14" spans="1:8" x14ac:dyDescent="0.25">
      <c r="A14" s="24">
        <v>45025</v>
      </c>
      <c r="B14" s="25">
        <v>0</v>
      </c>
      <c r="C14" s="25">
        <v>0</v>
      </c>
      <c r="D14" s="26">
        <f t="shared" si="0"/>
        <v>0</v>
      </c>
      <c r="E14" s="27">
        <f t="shared" si="1"/>
        <v>0</v>
      </c>
    </row>
    <row r="15" spans="1:8" x14ac:dyDescent="0.25">
      <c r="A15" s="24">
        <v>45026</v>
      </c>
      <c r="B15" s="25">
        <v>0</v>
      </c>
      <c r="C15" s="25">
        <v>0</v>
      </c>
      <c r="D15" s="26">
        <f t="shared" si="0"/>
        <v>0</v>
      </c>
      <c r="E15" s="27">
        <f t="shared" si="1"/>
        <v>0</v>
      </c>
    </row>
    <row r="16" spans="1:8" x14ac:dyDescent="0.25">
      <c r="A16" s="16">
        <v>45027</v>
      </c>
      <c r="B16" s="13">
        <v>34</v>
      </c>
      <c r="C16" s="13">
        <v>283</v>
      </c>
      <c r="D16" s="23">
        <f t="shared" si="0"/>
        <v>317</v>
      </c>
      <c r="E16" s="17">
        <f t="shared" si="1"/>
        <v>5.6607142857142856E-2</v>
      </c>
    </row>
    <row r="17" spans="1:5" x14ac:dyDescent="0.25">
      <c r="A17" s="16">
        <v>45028</v>
      </c>
      <c r="B17" s="13">
        <v>0</v>
      </c>
      <c r="C17" s="13">
        <v>0</v>
      </c>
      <c r="D17" s="23">
        <f t="shared" si="0"/>
        <v>0</v>
      </c>
      <c r="E17" s="17">
        <f t="shared" si="1"/>
        <v>0</v>
      </c>
    </row>
    <row r="18" spans="1:5" x14ac:dyDescent="0.25">
      <c r="A18" s="16">
        <v>45029</v>
      </c>
      <c r="B18" s="13">
        <v>0</v>
      </c>
      <c r="C18" s="13">
        <v>0</v>
      </c>
      <c r="D18" s="23">
        <f t="shared" si="0"/>
        <v>0</v>
      </c>
      <c r="E18" s="17">
        <f t="shared" si="1"/>
        <v>0</v>
      </c>
    </row>
    <row r="19" spans="1:5" x14ac:dyDescent="0.25">
      <c r="A19" s="16">
        <v>45030</v>
      </c>
      <c r="B19" s="13">
        <v>0</v>
      </c>
      <c r="C19" s="13">
        <v>0</v>
      </c>
      <c r="D19" s="23">
        <f t="shared" si="0"/>
        <v>0</v>
      </c>
      <c r="E19" s="17">
        <f t="shared" si="1"/>
        <v>0</v>
      </c>
    </row>
    <row r="20" spans="1:5" x14ac:dyDescent="0.25">
      <c r="A20" s="18" t="s">
        <v>7</v>
      </c>
      <c r="B20" s="18">
        <f>SUM(B8:B19)</f>
        <v>177</v>
      </c>
      <c r="C20" s="18">
        <f>SUM(C8:C19)</f>
        <v>1232</v>
      </c>
      <c r="D20" s="18">
        <f>SUM(D8:D19)</f>
        <v>1409</v>
      </c>
      <c r="E20" s="19">
        <f t="shared" si="1"/>
        <v>0.25160714285714286</v>
      </c>
    </row>
    <row r="21" spans="1:5" x14ac:dyDescent="0.25">
      <c r="A21" s="14" t="s">
        <v>8</v>
      </c>
    </row>
  </sheetData>
  <mergeCells count="3">
    <mergeCell ref="A2:D2"/>
    <mergeCell ref="A6:D6"/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B6FDC22A11011940BCECEA4FAB4C68F6005AD8E6F95844604D8A9BB8B06F8A9C57" ma:contentTypeVersion="12" ma:contentTypeDescription="ECQ Workspace Document" ma:contentTypeScope="" ma:versionID="95a5b833e69809bbcb54c65fcf7f9c94">
  <xsd:schema xmlns:xsd="http://www.w3.org/2001/XMLSchema" xmlns:xs="http://www.w3.org/2001/XMLSchema" xmlns:p="http://schemas.microsoft.com/office/2006/metadata/properties" xmlns:ns2="d521668d-0a25-4954-9e38-ef7364a8d715" xmlns:ns4="2c51f829-3ee5-4476-ad12-0e0b2f3ba051" targetNamespace="http://schemas.microsoft.com/office/2006/metadata/properties" ma:root="true" ma:fieldsID="4df1ff1a572e3a9ec5532616ceb23b15" ns2:_="" ns4:_="">
    <xsd:import namespace="d521668d-0a25-4954-9e38-ef7364a8d715"/>
    <xsd:import namespace="2c51f829-3ee5-4476-ad12-0e0b2f3ba051"/>
    <xsd:element name="properties">
      <xsd:complexType>
        <xsd:sequence>
          <xsd:element name="documentManagement">
            <xsd:complexType>
              <xsd:all>
                <xsd:element ref="ns2:h3f4ec633b6143d8ae0f264cd5ca2712" minOccurs="0"/>
                <xsd:element ref="ns2:TaxCatchAll" minOccurs="0"/>
                <xsd:element ref="ns2:TaxCatchAllLabel" minOccurs="0"/>
                <xsd:element ref="ns2:h6167fb3ef50429baeb8a34d4dc36454" minOccurs="0"/>
                <xsd:element ref="ns2:g2b0639646df4879bbfb85fb7302846d" minOccurs="0"/>
                <xsd:element ref="ns2:d60d3ae8a0ef471a90933a78191f6324" minOccurs="0"/>
                <xsd:element ref="ns2:h116167a85d040d9b19bf6211552feae" minOccurs="0"/>
                <xsd:element ref="ns2:fb3972f2308e44a69e5ac3ee18a79fd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h3f4ec633b6143d8ae0f264cd5ca2712" ma:index="8" nillable="true" ma:taxonomy="true" ma:internalName="h3f4ec633b6143d8ae0f264cd5ca2712" ma:taxonomyFieldName="ECQCategory" ma:displayName="ECQ Category" ma:default="" ma:fieldId="{13f4ec63-3b61-43d8-ae0f-264cd5ca2712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64b2a51-f923-416d-9172-61b10be03ba3}" ma:internalName="TaxCatchAll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64b2a51-f923-416d-9172-61b10be03ba3}" ma:internalName="TaxCatchAllLabel" ma:readOnly="tru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167fb3ef50429baeb8a34d4dc36454" ma:index="12" nillable="true" ma:taxonomy="true" ma:internalName="h6167fb3ef50429baeb8a34d4dc36454" ma:taxonomyFieldName="ECQStatus" ma:displayName="ECQ Status" ma:default="" ma:fieldId="{16167fb3-ef50-429b-aeb8-a34d4dc36454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b0639646df4879bbfb85fb7302846d" ma:index="14" nillable="true" ma:taxonomy="true" ma:internalName="g2b0639646df4879bbfb85fb7302846d" ma:taxonomyFieldName="Information_x0020_Classification" ma:displayName="Information Classification" ma:default="" ma:fieldId="{02b06396-46df-4879-bbfb-85fb7302846d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0d3ae8a0ef471a90933a78191f6324" ma:index="16" nillable="true" ma:taxonomy="true" ma:internalName="d60d3ae8a0ef471a90933a78191f6324" ma:taxonomyFieldName="Retention_x0020_Category" ma:displayName="Retention Category" ma:default="" ma:fieldId="{d60d3ae8-a0ef-471a-9093-3a78191f632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16167a85d040d9b19bf6211552feae" ma:index="18" nillable="true" ma:taxonomy="true" ma:internalName="h116167a85d040d9b19bf6211552feae" ma:taxonomyFieldName="Retention_x0020_Code" ma:displayName="Retention Code" ma:default="" ma:fieldId="{1116167a-85d0-40d9-b19b-f6211552feae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972f2308e44a69e5ac3ee18a79fda" ma:index="20" nillable="true" ma:taxonomy="true" ma:internalName="fb3972f2308e44a69e5ac3ee18a79fda" ma:taxonomyFieldName="Year" ma:displayName="Year" ma:default="" ma:fieldId="{fb3972f2-308e-44a6-9e5a-c3ee18a79fda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16d1a0b8-0418-480d-941b-21039d4ad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f4ec633b6143d8ae0f264cd5ca2712 xmlns="d521668d-0a25-4954-9e38-ef7364a8d715">
      <Terms xmlns="http://schemas.microsoft.com/office/infopath/2007/PartnerControls"/>
    </h3f4ec633b6143d8ae0f264cd5ca2712>
    <h6167fb3ef50429baeb8a34d4dc36454 xmlns="d521668d-0a25-4954-9e38-ef7364a8d715">
      <Terms xmlns="http://schemas.microsoft.com/office/infopath/2007/PartnerControls"/>
    </h6167fb3ef50429baeb8a34d4dc36454>
    <d60d3ae8a0ef471a90933a78191f6324 xmlns="d521668d-0a25-4954-9e38-ef7364a8d715">
      <Terms xmlns="http://schemas.microsoft.com/office/infopath/2007/PartnerControls"/>
    </d60d3ae8a0ef471a90933a78191f6324>
    <fb3972f2308e44a69e5ac3ee18a79fda xmlns="d521668d-0a25-4954-9e38-ef7364a8d715">
      <Terms xmlns="http://schemas.microsoft.com/office/infopath/2007/PartnerControls"/>
    </fb3972f2308e44a69e5ac3ee18a79fda>
    <TaxCatchAll xmlns="d521668d-0a25-4954-9e38-ef7364a8d715" xsi:nil="true"/>
    <h116167a85d040d9b19bf6211552feae xmlns="d521668d-0a25-4954-9e38-ef7364a8d715">
      <Terms xmlns="http://schemas.microsoft.com/office/infopath/2007/PartnerControls"/>
    </h116167a85d040d9b19bf6211552feae>
    <g2b0639646df4879bbfb85fb7302846d xmlns="d521668d-0a25-4954-9e38-ef7364a8d715">
      <Terms xmlns="http://schemas.microsoft.com/office/infopath/2007/PartnerControls"/>
    </g2b0639646df4879bbfb85fb7302846d>
    <lcf76f155ced4ddcb4097134ff3c332f xmlns="2c51f829-3ee5-4476-ad12-0e0b2f3ba05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CFC260-2AC1-48DA-B9B1-0D81B14FBF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2c51f829-3ee5-4476-ad12-0e0b2f3b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d521668d-0a25-4954-9e38-ef7364a8d715"/>
    <ds:schemaRef ds:uri="2c51f829-3ee5-4476-ad12-0e0b2f3ba051"/>
  </ds:schemaRefs>
</ds:datastoreItem>
</file>

<file path=customXml/itemProps3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Yan Liu</cp:lastModifiedBy>
  <cp:revision/>
  <dcterms:created xsi:type="dcterms:W3CDTF">2021-01-12T22:49:28Z</dcterms:created>
  <dcterms:modified xsi:type="dcterms:W3CDTF">2023-04-11T07:32:48Z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  <property fmtid="{D5CDD505-2E9C-101B-9397-08002B2CF9AE}" pid="16" name="MediaServiceImageTags">
    <vt:lpwstr/>
  </property>
</Properties>
</file>