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urtbonair\Downloads\"/>
    </mc:Choice>
  </mc:AlternateContent>
  <xr:revisionPtr revIDLastSave="0" documentId="13_ncr:1_{3EEF6569-4452-461B-8AAA-9D9B7F6539E4}" xr6:coauthVersionLast="47" xr6:coauthVersionMax="47" xr10:uidLastSave="{00000000-0000-0000-0000-000000000000}"/>
  <bookViews>
    <workbookView xWindow="28680" yWindow="-120" windowWidth="29040" windowHeight="15840" xr2:uid="{1B682AC0-154E-40F5-ABEA-459018D6E2C4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E18" i="1"/>
  <c r="E14" i="1"/>
  <c r="E13" i="1"/>
  <c r="F13" i="1" s="1"/>
  <c r="F14" i="1"/>
  <c r="D20" i="1" l="1"/>
  <c r="C20" i="1"/>
  <c r="B20" i="1"/>
  <c r="E8" i="1"/>
  <c r="F8" i="1" s="1"/>
  <c r="E9" i="1"/>
  <c r="F9" i="1" s="1"/>
  <c r="E10" i="1"/>
  <c r="F10" i="1" s="1"/>
  <c r="E11" i="1"/>
  <c r="F11" i="1" s="1"/>
  <c r="E12" i="1"/>
  <c r="F12" i="1" s="1"/>
  <c r="E15" i="1"/>
  <c r="F15" i="1" s="1"/>
  <c r="E16" i="1"/>
  <c r="F16" i="1" s="1"/>
  <c r="E17" i="1"/>
  <c r="F17" i="1" s="1"/>
  <c r="E19" i="1"/>
  <c r="F19" i="1" s="1"/>
  <c r="E20" i="1" l="1"/>
  <c r="F20" i="1" s="1"/>
</calcChain>
</file>

<file path=xl/sharedStrings.xml><?xml version="1.0" encoding="utf-8"?>
<sst xmlns="http://schemas.openxmlformats.org/spreadsheetml/2006/main" count="13" uniqueCount="13">
  <si>
    <t>Total electors:</t>
  </si>
  <si>
    <t>Postal votes issued:</t>
  </si>
  <si>
    <t>Date</t>
  </si>
  <si>
    <t>Daily postal votes
returned and accepted</t>
  </si>
  <si>
    <t>Daily in-person voting</t>
  </si>
  <si>
    <t>Daily telephone voting</t>
  </si>
  <si>
    <t>Daily total votes cast</t>
  </si>
  <si>
    <t>Daily % Voted</t>
  </si>
  <si>
    <t>Cumulative Totals</t>
  </si>
  <si>
    <t>^This date includes data for postal votes returned and accepted during the week prior</t>
  </si>
  <si>
    <t>Whitsunday Regional Council Mayoral by-election voting information*</t>
  </si>
  <si>
    <t xml:space="preserve">*These figures are an estimate of the number of ballot papers issued for the Whitsunday Regional Council by-election and provide daily and cumulative totals for the voting period
*These figures, including those for previous days, are subject to change
*The numbers may not exactly reflect the final voting figures for the by-election and are provided as an indication only
*The data uploaded from polling locations can be impacted by connectivity issues      </t>
  </si>
  <si>
    <t>01/08/2022^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</si>
</sst>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rgb="FFFFFFFF"/>
      <name val="Segoe UI"/>
      <family val="2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0" tint="-0.249977111117893"/>
      <name val="Calibri"/>
      <family val="2"/>
    </font>
    <font>
      <sz val="11"/>
      <color rgb="FFBFBFBF"/>
      <name val="Calibri"/>
      <family val="2"/>
      <scheme val="minor"/>
    </font>
    <font>
      <sz val="11"/>
      <color rgb="FFBFBFB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910029"/>
        <bgColor rgb="FF910029"/>
      </patternFill>
    </fill>
    <fill>
      <patternFill patternType="solid">
        <fgColor rgb="FF91002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D1D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/>
      <right style="thick">
        <color theme="1"/>
      </right>
      <top/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 wrapText="1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/>
    </xf>
    <xf numFmtId="0" fontId="2" fillId="3" borderId="0" xfId="0" applyFont="1" applyFill="1"/>
    <xf numFmtId="0" fontId="2" fillId="3" borderId="0" xfId="0" applyFont="1" applyFill="1" applyAlignment="1">
      <alignment horizontal="left"/>
    </xf>
    <xf numFmtId="3" fontId="2" fillId="3" borderId="0" xfId="0" applyNumberFormat="1" applyFont="1" applyFill="1" applyAlignment="1">
      <alignment horizontal="left"/>
    </xf>
    <xf numFmtId="0" fontId="3" fillId="0" borderId="0" xfId="0" applyFont="1" applyAlignment="1">
      <alignment horizontal="left" vertical="top" wrapText="1" readingOrder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top" wrapText="1" readingOrder="1"/>
    </xf>
    <xf numFmtId="3" fontId="2" fillId="0" borderId="0" xfId="0" applyNumberFormat="1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 wrapText="1"/>
    </xf>
    <xf numFmtId="1" fontId="0" fillId="6" borderId="3" xfId="0" applyNumberFormat="1" applyFill="1" applyBorder="1" applyAlignment="1">
      <alignment horizontal="center"/>
    </xf>
    <xf numFmtId="0" fontId="5" fillId="0" borderId="0" xfId="0" applyFont="1"/>
    <xf numFmtId="0" fontId="2" fillId="4" borderId="0" xfId="0" applyFont="1" applyFill="1" applyAlignment="1">
      <alignment horizontal="center"/>
    </xf>
    <xf numFmtId="1" fontId="0" fillId="6" borderId="5" xfId="0" applyNumberFormat="1" applyFill="1" applyBorder="1" applyAlignment="1">
      <alignment horizontal="center"/>
    </xf>
    <xf numFmtId="3" fontId="0" fillId="5" borderId="2" xfId="0" applyNumberFormat="1" applyFill="1" applyBorder="1" applyAlignment="1">
      <alignment horizontal="center"/>
    </xf>
    <xf numFmtId="14" fontId="6" fillId="0" borderId="4" xfId="0" applyNumberFormat="1" applyFont="1" applyBorder="1" applyAlignment="1">
      <alignment horizontal="center" wrapText="1"/>
    </xf>
    <xf numFmtId="10" fontId="0" fillId="5" borderId="2" xfId="0" applyNumberFormat="1" applyFill="1" applyBorder="1" applyAlignment="1">
      <alignment horizontal="center"/>
    </xf>
    <xf numFmtId="1" fontId="1" fillId="7" borderId="2" xfId="0" applyNumberFormat="1" applyFont="1" applyFill="1" applyBorder="1" applyAlignment="1">
      <alignment horizontal="center"/>
    </xf>
    <xf numFmtId="10" fontId="1" fillId="7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14" fontId="7" fillId="0" borderId="4" xfId="0" applyNumberFormat="1" applyFont="1" applyBorder="1" applyAlignment="1">
      <alignment horizontal="center" wrapText="1"/>
    </xf>
    <xf numFmtId="3" fontId="8" fillId="5" borderId="2" xfId="0" applyNumberFormat="1" applyFont="1" applyFill="1" applyBorder="1" applyAlignment="1">
      <alignment horizontal="center"/>
    </xf>
    <xf numFmtId="10" fontId="8" fillId="5" borderId="2" xfId="0" applyNumberFormat="1" applyFont="1" applyFill="1" applyBorder="1" applyAlignment="1">
      <alignment horizontal="center"/>
    </xf>
    <xf numFmtId="14" fontId="9" fillId="0" borderId="4" xfId="0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center" wrapText="1"/>
    </xf>
    <xf numFmtId="0" fontId="3" fillId="2" borderId="0" xfId="0" applyFont="1" applyFill="1" applyAlignment="1">
      <alignment horizontal="center" vertical="top" wrapText="1" readingOrder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E7A60-C02E-452E-BD42-82294F6D9522}">
  <dimension ref="A1:I21"/>
  <sheetViews>
    <sheetView tabSelected="1" zoomScale="145" zoomScaleNormal="145" workbookViewId="0">
      <selection activeCell="H10" sqref="H10"/>
    </sheetView>
  </sheetViews>
  <sheetFormatPr defaultColWidth="8.85546875" defaultRowHeight="15" x14ac:dyDescent="0.25"/>
  <cols>
    <col min="1" max="1" width="26.85546875" customWidth="1"/>
    <col min="2" max="2" width="21.42578125" bestFit="1" customWidth="1"/>
    <col min="3" max="3" width="20.7109375" bestFit="1" customWidth="1"/>
    <col min="4" max="4" width="21.5703125" bestFit="1" customWidth="1"/>
    <col min="5" max="5" width="27" customWidth="1"/>
    <col min="6" max="6" width="18.42578125" customWidth="1"/>
    <col min="7" max="7" width="16.85546875" customWidth="1"/>
    <col min="8" max="8" width="26.28515625" customWidth="1"/>
    <col min="9" max="9" width="16.140625" bestFit="1" customWidth="1"/>
    <col min="10" max="10" width="12.42578125" bestFit="1" customWidth="1"/>
    <col min="11" max="11" width="9.140625" bestFit="1" customWidth="1"/>
    <col min="12" max="12" width="16.7109375" bestFit="1" customWidth="1"/>
    <col min="13" max="13" width="11.28515625" bestFit="1" customWidth="1"/>
    <col min="14" max="14" width="26.28515625" bestFit="1" customWidth="1"/>
    <col min="15" max="15" width="16.140625" bestFit="1" customWidth="1"/>
  </cols>
  <sheetData>
    <row r="1" spans="1:9" ht="41.25" customHeight="1" x14ac:dyDescent="0.25">
      <c r="A1" s="31" t="s">
        <v>10</v>
      </c>
      <c r="B1" s="31"/>
      <c r="C1" s="31"/>
      <c r="D1" s="31"/>
      <c r="E1" s="31"/>
      <c r="F1" s="31"/>
      <c r="G1" s="9"/>
      <c r="H1" s="7"/>
    </row>
    <row r="2" spans="1:9" ht="60" customHeight="1" x14ac:dyDescent="0.25">
      <c r="A2" s="29" t="s">
        <v>11</v>
      </c>
      <c r="B2" s="29"/>
      <c r="C2" s="29"/>
      <c r="D2" s="29"/>
      <c r="E2" s="29"/>
      <c r="F2" s="23"/>
      <c r="G2" s="12"/>
      <c r="H2" s="12"/>
      <c r="I2" s="24"/>
    </row>
    <row r="3" spans="1:9" x14ac:dyDescent="0.25">
      <c r="A3" s="3"/>
      <c r="B3" s="3"/>
      <c r="C3" s="24"/>
      <c r="D3" s="24"/>
      <c r="E3" s="24"/>
      <c r="F3" s="24"/>
      <c r="G3" s="24"/>
      <c r="H3" s="24"/>
      <c r="I3" s="24"/>
    </row>
    <row r="4" spans="1:9" ht="15" customHeight="1" x14ac:dyDescent="0.25">
      <c r="A4" s="4" t="s">
        <v>0</v>
      </c>
      <c r="B4" s="6">
        <v>23904</v>
      </c>
      <c r="C4" s="10"/>
      <c r="E4" s="5" t="s">
        <v>1</v>
      </c>
      <c r="F4" s="6">
        <v>1851</v>
      </c>
      <c r="I4" s="24"/>
    </row>
    <row r="5" spans="1:9" x14ac:dyDescent="0.25">
      <c r="A5" s="4"/>
      <c r="B5" s="4"/>
      <c r="C5" s="11"/>
      <c r="E5" s="4"/>
      <c r="F5" s="4"/>
      <c r="I5" s="24"/>
    </row>
    <row r="6" spans="1:9" x14ac:dyDescent="0.25">
      <c r="A6" s="30"/>
      <c r="B6" s="30"/>
      <c r="C6" s="30"/>
      <c r="D6" s="30"/>
      <c r="E6" s="30"/>
      <c r="F6" s="24"/>
      <c r="G6" s="1"/>
      <c r="H6" s="2"/>
      <c r="I6" s="24"/>
    </row>
    <row r="7" spans="1:9" ht="30" x14ac:dyDescent="0.25">
      <c r="A7" s="15" t="s">
        <v>2</v>
      </c>
      <c r="B7" s="22" t="s">
        <v>3</v>
      </c>
      <c r="C7" s="15" t="s">
        <v>4</v>
      </c>
      <c r="D7" s="15" t="s">
        <v>5</v>
      </c>
      <c r="E7" s="15" t="s">
        <v>6</v>
      </c>
      <c r="F7" s="15" t="s">
        <v>7</v>
      </c>
      <c r="G7" s="8"/>
    </row>
    <row r="8" spans="1:9" x14ac:dyDescent="0.25">
      <c r="A8" s="18" t="s">
        <v>12</v>
      </c>
      <c r="B8" s="13">
        <v>0</v>
      </c>
      <c r="C8" s="13">
        <v>735</v>
      </c>
      <c r="D8" s="16">
        <v>25</v>
      </c>
      <c r="E8" s="17">
        <f t="shared" ref="E8:E14" si="0">B8+C8+D8</f>
        <v>760</v>
      </c>
      <c r="F8" s="19">
        <f>E8/$B$4</f>
        <v>3.179384203480589E-2</v>
      </c>
      <c r="G8" s="8"/>
    </row>
    <row r="9" spans="1:9" x14ac:dyDescent="0.25">
      <c r="A9" s="18">
        <v>44775</v>
      </c>
      <c r="B9" s="13">
        <v>47</v>
      </c>
      <c r="C9" s="13">
        <v>882</v>
      </c>
      <c r="D9" s="16">
        <v>17</v>
      </c>
      <c r="E9" s="17">
        <f t="shared" si="0"/>
        <v>946</v>
      </c>
      <c r="F9" s="19">
        <f t="shared" ref="F9:F20" si="1">E9/$B$4</f>
        <v>3.9574966532797858E-2</v>
      </c>
      <c r="G9" s="8"/>
    </row>
    <row r="10" spans="1:9" x14ac:dyDescent="0.25">
      <c r="A10" s="18">
        <v>44776</v>
      </c>
      <c r="B10" s="13">
        <v>65</v>
      </c>
      <c r="C10" s="13">
        <v>885</v>
      </c>
      <c r="D10" s="16">
        <v>13</v>
      </c>
      <c r="E10" s="17">
        <f t="shared" si="0"/>
        <v>963</v>
      </c>
      <c r="F10" s="19">
        <f t="shared" si="1"/>
        <v>4.0286144578313254E-2</v>
      </c>
      <c r="G10" s="8"/>
    </row>
    <row r="11" spans="1:9" x14ac:dyDescent="0.25">
      <c r="A11" s="18">
        <v>44777</v>
      </c>
      <c r="B11" s="13">
        <v>152</v>
      </c>
      <c r="C11" s="13">
        <v>889</v>
      </c>
      <c r="D11" s="16">
        <v>15</v>
      </c>
      <c r="E11" s="17">
        <f t="shared" si="0"/>
        <v>1056</v>
      </c>
      <c r="F11" s="19">
        <f t="shared" si="1"/>
        <v>4.4176706827309238E-2</v>
      </c>
      <c r="G11" s="8"/>
    </row>
    <row r="12" spans="1:9" x14ac:dyDescent="0.25">
      <c r="A12" s="18">
        <v>44778</v>
      </c>
      <c r="B12" s="13">
        <v>138</v>
      </c>
      <c r="C12" s="13">
        <v>1044</v>
      </c>
      <c r="D12" s="16">
        <v>12</v>
      </c>
      <c r="E12" s="17">
        <f t="shared" si="0"/>
        <v>1194</v>
      </c>
      <c r="F12" s="19">
        <f t="shared" si="1"/>
        <v>4.9949799196787145E-2</v>
      </c>
    </row>
    <row r="13" spans="1:9" x14ac:dyDescent="0.25">
      <c r="A13" s="25">
        <v>44779</v>
      </c>
      <c r="B13" s="28"/>
      <c r="C13" s="28"/>
      <c r="D13" s="28"/>
      <c r="E13" s="26">
        <f t="shared" si="0"/>
        <v>0</v>
      </c>
      <c r="F13" s="27">
        <f t="shared" si="1"/>
        <v>0</v>
      </c>
    </row>
    <row r="14" spans="1:9" x14ac:dyDescent="0.25">
      <c r="A14" s="25">
        <v>44780</v>
      </c>
      <c r="B14" s="28"/>
      <c r="C14" s="28"/>
      <c r="D14" s="28"/>
      <c r="E14" s="26">
        <f t="shared" si="0"/>
        <v>0</v>
      </c>
      <c r="F14" s="27">
        <f t="shared" si="1"/>
        <v>0</v>
      </c>
    </row>
    <row r="15" spans="1:9" x14ac:dyDescent="0.25">
      <c r="A15" s="18">
        <v>44781</v>
      </c>
      <c r="B15" s="13"/>
      <c r="C15" s="13"/>
      <c r="D15" s="16"/>
      <c r="E15" s="17">
        <f t="shared" ref="E15:E19" si="2">B15+C15+D15</f>
        <v>0</v>
      </c>
      <c r="F15" s="19">
        <f t="shared" si="1"/>
        <v>0</v>
      </c>
    </row>
    <row r="16" spans="1:9" x14ac:dyDescent="0.25">
      <c r="A16" s="18">
        <v>44782</v>
      </c>
      <c r="B16" s="13"/>
      <c r="C16" s="13"/>
      <c r="D16" s="16"/>
      <c r="E16" s="17">
        <f t="shared" si="2"/>
        <v>0</v>
      </c>
      <c r="F16" s="19">
        <f t="shared" si="1"/>
        <v>0</v>
      </c>
    </row>
    <row r="17" spans="1:6" x14ac:dyDescent="0.25">
      <c r="A17" s="18">
        <v>44783</v>
      </c>
      <c r="B17" s="13"/>
      <c r="C17" s="13"/>
      <c r="D17" s="16"/>
      <c r="E17" s="17">
        <f t="shared" si="2"/>
        <v>0</v>
      </c>
      <c r="F17" s="19">
        <f t="shared" si="1"/>
        <v>0</v>
      </c>
    </row>
    <row r="18" spans="1:6" x14ac:dyDescent="0.25">
      <c r="A18" s="18">
        <v>44784</v>
      </c>
      <c r="B18" s="13"/>
      <c r="C18" s="13"/>
      <c r="D18" s="16"/>
      <c r="E18" s="17">
        <f t="shared" si="2"/>
        <v>0</v>
      </c>
      <c r="F18" s="19">
        <f t="shared" si="1"/>
        <v>0</v>
      </c>
    </row>
    <row r="19" spans="1:6" x14ac:dyDescent="0.25">
      <c r="A19" s="18">
        <v>44785</v>
      </c>
      <c r="B19" s="13"/>
      <c r="C19" s="13"/>
      <c r="D19" s="16"/>
      <c r="E19" s="17">
        <f t="shared" si="2"/>
        <v>0</v>
      </c>
      <c r="F19" s="19">
        <f t="shared" si="1"/>
        <v>0</v>
      </c>
    </row>
    <row r="20" spans="1:6" x14ac:dyDescent="0.25">
      <c r="A20" s="20" t="s">
        <v>8</v>
      </c>
      <c r="B20" s="20">
        <f>SUM(B8:B19)</f>
        <v>402</v>
      </c>
      <c r="C20" s="20">
        <f>SUM(C8:C19)</f>
        <v>4435</v>
      </c>
      <c r="D20" s="20">
        <f t="shared" ref="D20:E20" si="3">SUM(D8:D19)</f>
        <v>82</v>
      </c>
      <c r="E20" s="20">
        <f t="shared" si="3"/>
        <v>4919</v>
      </c>
      <c r="F20" s="21">
        <f t="shared" si="1"/>
        <v>0.20578145917001339</v>
      </c>
    </row>
    <row r="21" spans="1:6" x14ac:dyDescent="0.25">
      <c r="A21" s="14" t="s">
        <v>9</v>
      </c>
    </row>
  </sheetData>
  <mergeCells count="3">
    <mergeCell ref="A2:E2"/>
    <mergeCell ref="A6:E6"/>
    <mergeCell ref="A1:F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ECQ Workspace Document" ma:contentTypeID="0x010100B6FDC22A11011940BCECEA4FAB4C68F6005AD8E6F95844604D8A9BB8B06F8A9C57" ma:contentTypeVersion="10" ma:contentTypeDescription="ECQ Workspace Document" ma:contentTypeScope="" ma:versionID="0162f4c9137679b6fd63a3b9d6f3fe00">
  <xsd:schema xmlns:xsd="http://www.w3.org/2001/XMLSchema" xmlns:xs="http://www.w3.org/2001/XMLSchema" xmlns:p="http://schemas.microsoft.com/office/2006/metadata/properties" xmlns:ns2="d521668d-0a25-4954-9e38-ef7364a8d715" xmlns:ns4="2c51f829-3ee5-4476-ad12-0e0b2f3ba051" targetNamespace="http://schemas.microsoft.com/office/2006/metadata/properties" ma:root="true" ma:fieldsID="59c327c0540d77396c7e6fe4df148c11" ns2:_="" ns4:_="">
    <xsd:import namespace="d521668d-0a25-4954-9e38-ef7364a8d715"/>
    <xsd:import namespace="2c51f829-3ee5-4476-ad12-0e0b2f3ba051"/>
    <xsd:element name="properties">
      <xsd:complexType>
        <xsd:sequence>
          <xsd:element name="documentManagement">
            <xsd:complexType>
              <xsd:all>
                <xsd:element ref="ns2:h3f4ec633b6143d8ae0f264cd5ca2712" minOccurs="0"/>
                <xsd:element ref="ns2:TaxCatchAll" minOccurs="0"/>
                <xsd:element ref="ns2:TaxCatchAllLabel" minOccurs="0"/>
                <xsd:element ref="ns2:h6167fb3ef50429baeb8a34d4dc36454" minOccurs="0"/>
                <xsd:element ref="ns2:g2b0639646df4879bbfb85fb7302846d" minOccurs="0"/>
                <xsd:element ref="ns2:d60d3ae8a0ef471a90933a78191f6324" minOccurs="0"/>
                <xsd:element ref="ns2:h116167a85d040d9b19bf6211552feae" minOccurs="0"/>
                <xsd:element ref="ns2:fb3972f2308e44a69e5ac3ee18a79fd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21668d-0a25-4954-9e38-ef7364a8d715" elementFormDefault="qualified">
    <xsd:import namespace="http://schemas.microsoft.com/office/2006/documentManagement/types"/>
    <xsd:import namespace="http://schemas.microsoft.com/office/infopath/2007/PartnerControls"/>
    <xsd:element name="h3f4ec633b6143d8ae0f264cd5ca2712" ma:index="8" nillable="true" ma:taxonomy="true" ma:internalName="h3f4ec633b6143d8ae0f264cd5ca2712" ma:taxonomyFieldName="ECQCategory" ma:displayName="ECQ Category" ma:default="" ma:fieldId="{13f4ec63-3b61-43d8-ae0f-264cd5ca2712}" ma:sspId="16d1a0b8-0418-480d-941b-21039d4ad5c9" ma:termSetId="157c3e07-9ef1-4d6b-aad4-dad18151e73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664b2a51-f923-416d-9172-61b10be03ba3}" ma:internalName="TaxCatchAll" ma:showField="CatchAllData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664b2a51-f923-416d-9172-61b10be03ba3}" ma:internalName="TaxCatchAllLabel" ma:readOnly="true" ma:showField="CatchAllDataLabel" ma:web="d521668d-0a25-4954-9e38-ef7364a8d7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6167fb3ef50429baeb8a34d4dc36454" ma:index="12" nillable="true" ma:taxonomy="true" ma:internalName="h6167fb3ef50429baeb8a34d4dc36454" ma:taxonomyFieldName="ECQStatus" ma:displayName="ECQ Status" ma:default="" ma:fieldId="{16167fb3-ef50-429b-aeb8-a34d4dc36454}" ma:sspId="16d1a0b8-0418-480d-941b-21039d4ad5c9" ma:termSetId="03d7fd85-5cb4-4249-9373-b6afe9e2c4d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2b0639646df4879bbfb85fb7302846d" ma:index="14" nillable="true" ma:taxonomy="true" ma:internalName="g2b0639646df4879bbfb85fb7302846d" ma:taxonomyFieldName="Information_x0020_Classification" ma:displayName="Information Classification" ma:default="" ma:fieldId="{02b06396-46df-4879-bbfb-85fb7302846d}" ma:sspId="16d1a0b8-0418-480d-941b-21039d4ad5c9" ma:termSetId="ebfc06f3-cfb6-4430-bcfc-d8698f2aad1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60d3ae8a0ef471a90933a78191f6324" ma:index="16" nillable="true" ma:taxonomy="true" ma:internalName="d60d3ae8a0ef471a90933a78191f6324" ma:taxonomyFieldName="Retention_x0020_Category" ma:displayName="Retention Category" ma:default="" ma:fieldId="{d60d3ae8-a0ef-471a-9093-3a78191f6324}" ma:sspId="16d1a0b8-0418-480d-941b-21039d4ad5c9" ma:termSetId="1f3a54f2-fd3d-4aa3-92cd-e1d5f24325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116167a85d040d9b19bf6211552feae" ma:index="18" nillable="true" ma:taxonomy="true" ma:internalName="h116167a85d040d9b19bf6211552feae" ma:taxonomyFieldName="Retention_x0020_Code" ma:displayName="Retention Code" ma:default="" ma:fieldId="{1116167a-85d0-40d9-b19b-f6211552feae}" ma:sspId="16d1a0b8-0418-480d-941b-21039d4ad5c9" ma:termSetId="ae18cb48-49e1-450b-9f9a-8be51e6a6bd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b3972f2308e44a69e5ac3ee18a79fda" ma:index="20" nillable="true" ma:taxonomy="true" ma:internalName="fb3972f2308e44a69e5ac3ee18a79fda" ma:taxonomyFieldName="Year" ma:displayName="Year" ma:default="" ma:fieldId="{fb3972f2-308e-44a6-9e5a-c3ee18a79fda}" ma:sspId="16d1a0b8-0418-480d-941b-21039d4ad5c9" ma:termSetId="d246ba25-893b-473c-862c-0c12659801f9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51f829-3ee5-4476-ad12-0e0b2f3ba051" elementFormDefault="qualified">
    <xsd:import namespace="http://schemas.microsoft.com/office/2006/documentManagement/types"/>
    <xsd:import namespace="http://schemas.microsoft.com/office/infopath/2007/PartnerControls"/>
    <xsd:element name="MediaServiceAutoTags" ma:index="23" nillable="true" ma:displayName="Tags" ma:internalName="MediaServiceAutoTags" ma:readOnly="true">
      <xsd:simpleType>
        <xsd:restriction base="dms:Text"/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8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3f4ec633b6143d8ae0f264cd5ca2712 xmlns="d521668d-0a25-4954-9e38-ef7364a8d715">
      <Terms xmlns="http://schemas.microsoft.com/office/infopath/2007/PartnerControls"/>
    </h3f4ec633b6143d8ae0f264cd5ca2712>
    <h6167fb3ef50429baeb8a34d4dc36454 xmlns="d521668d-0a25-4954-9e38-ef7364a8d715">
      <Terms xmlns="http://schemas.microsoft.com/office/infopath/2007/PartnerControls"/>
    </h6167fb3ef50429baeb8a34d4dc36454>
    <d60d3ae8a0ef471a90933a78191f6324 xmlns="d521668d-0a25-4954-9e38-ef7364a8d715">
      <Terms xmlns="http://schemas.microsoft.com/office/infopath/2007/PartnerControls"/>
    </d60d3ae8a0ef471a90933a78191f6324>
    <fb3972f2308e44a69e5ac3ee18a79fda xmlns="d521668d-0a25-4954-9e38-ef7364a8d715">
      <Terms xmlns="http://schemas.microsoft.com/office/infopath/2007/PartnerControls"/>
    </fb3972f2308e44a69e5ac3ee18a79fda>
    <TaxCatchAll xmlns="d521668d-0a25-4954-9e38-ef7364a8d715" xsi:nil="true"/>
    <h116167a85d040d9b19bf6211552feae xmlns="d521668d-0a25-4954-9e38-ef7364a8d715">
      <Terms xmlns="http://schemas.microsoft.com/office/infopath/2007/PartnerControls"/>
    </h116167a85d040d9b19bf6211552feae>
    <g2b0639646df4879bbfb85fb7302846d xmlns="d521668d-0a25-4954-9e38-ef7364a8d715">
      <Terms xmlns="http://schemas.microsoft.com/office/infopath/2007/PartnerControls"/>
    </g2b0639646df4879bbfb85fb7302846d>
  </documentManagement>
</p:properties>
</file>

<file path=customXml/itemProps1.xml><?xml version="1.0" encoding="utf-8"?>
<ds:datastoreItem xmlns:ds="http://schemas.openxmlformats.org/officeDocument/2006/customXml" ds:itemID="{ECE751A6-0658-4449-8EB6-7B66A093F7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21668d-0a25-4954-9e38-ef7364a8d715"/>
    <ds:schemaRef ds:uri="2c51f829-3ee5-4476-ad12-0e0b2f3ba05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B4B6E97-C720-4E9C-B6AD-6105A6EFA7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BC8113B-E38D-48FD-860B-EA6D83312C8A}">
  <ds:schemaRefs>
    <ds:schemaRef ds:uri="http://schemas.microsoft.com/office/2006/metadata/properties"/>
    <ds:schemaRef ds:uri="http://schemas.microsoft.com/office/infopath/2007/PartnerControls"/>
    <ds:schemaRef ds:uri="d521668d-0a25-4954-9e38-ef7364a8d71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Yan Liu</dc:creator>
  <cp:keywords/>
  <dc:description/>
  <cp:lastModifiedBy>Kurt Bonair</cp:lastModifiedBy>
  <cp:revision/>
  <dcterms:created xsi:type="dcterms:W3CDTF">2021-01-12T22:49:28Z</dcterms:created>
  <dcterms:modified xsi:type="dcterms:W3CDTF">2022-08-05T07:36:41Z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0x010100B6FDC22A11011940BCECEA4FAB4C68F6005AD8E6F95844604D8A9BB8B06F8A9C57</vt:lpwstr>
  </property>
  <property fmtid="{D5CDD505-2E9C-101B-9397-08002B2CF9AE}" pid="3" name="Retention Code">
    <vt:lpwstr/>
  </property>
  <property fmtid="{D5CDD505-2E9C-101B-9397-08002B2CF9AE}" pid="4" name="Year">
    <vt:lpwstr/>
  </property>
  <property fmtid="{D5CDD505-2E9C-101B-9397-08002B2CF9AE}" pid="5" name="Retention Category">
    <vt:lpwstr/>
  </property>
  <property fmtid="{D5CDD505-2E9C-101B-9397-08002B2CF9AE}" pid="6" name="Information Classification">
    <vt:lpwstr/>
  </property>
  <property fmtid="{D5CDD505-2E9C-101B-9397-08002B2CF9AE}" pid="7" name="ECQCategory">
    <vt:lpwstr/>
  </property>
  <property fmtid="{D5CDD505-2E9C-101B-9397-08002B2CF9AE}" pid="8" name="ECQStatus">
    <vt:lpwstr/>
  </property>
  <property fmtid="{D5CDD505-2E9C-101B-9397-08002B2CF9AE}" pid="9" name="h6167fb3ef50429baeb8a34d4dc36454">
    <vt:lpwstr/>
  </property>
  <property fmtid="{D5CDD505-2E9C-101B-9397-08002B2CF9AE}" pid="10" name="h3f4ec633b6143d8ae0f264cd5ca2712">
    <vt:lpwstr/>
  </property>
  <property fmtid="{D5CDD505-2E9C-101B-9397-08002B2CF9AE}" pid="11" name="d60d3ae8a0ef471a90933a78191f6324">
    <vt:lpwstr/>
  </property>
  <property fmtid="{D5CDD505-2E9C-101B-9397-08002B2CF9AE}" pid="12" name="fb3972f2308e44a69e5ac3ee18a79fda">
    <vt:lpwstr/>
  </property>
  <property fmtid="{D5CDD505-2E9C-101B-9397-08002B2CF9AE}" pid="13" name="h116167a85d040d9b19bf6211552feae">
    <vt:lpwstr/>
  </property>
  <property fmtid="{D5CDD505-2E9C-101B-9397-08002B2CF9AE}" pid="14" name="g2b0639646df4879bbfb85fb7302846d">
    <vt:lpwstr/>
  </property>
  <property fmtid="{D5CDD505-2E9C-101B-9397-08002B2CF9AE}" pid="15" name="TaxCatchAll">
    <vt:lpwstr/>
  </property>
</Properties>
</file>