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Annual report/2022-23 Annual Report/30 September uploads/"/>
    </mc:Choice>
  </mc:AlternateContent>
  <xr:revisionPtr revIDLastSave="17" documentId="8_{B9E3FCBF-BE06-469F-A06C-87BBFF563132}" xr6:coauthVersionLast="47" xr6:coauthVersionMax="47" xr10:uidLastSave="{8DB125E8-FDB8-4C9F-9E9D-73D5E54E4572}"/>
  <bookViews>
    <workbookView xWindow="-120" yWindow="-120" windowWidth="29040" windowHeight="15720" xr2:uid="{00000000-000D-0000-FFFF-FFFF00000000}"/>
  </bookViews>
  <sheets>
    <sheet name="annual-report-qlsp-reporting-te" sheetId="1" r:id="rId1"/>
    <sheet name="Supporting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</calcChain>
</file>

<file path=xl/sharedStrings.xml><?xml version="1.0" encoding="utf-8"?>
<sst xmlns="http://schemas.openxmlformats.org/spreadsheetml/2006/main" count="474" uniqueCount="115">
  <si>
    <t>PM1a QLD pop. does not speak English well or at all (%)</t>
  </si>
  <si>
    <t>PM1b Clients requiring language support (%)</t>
  </si>
  <si>
    <t>PM2a Interpreter engagement expenditure ($)</t>
  </si>
  <si>
    <t>PM2b Interpreter engagement occasions (#)</t>
  </si>
  <si>
    <t>Period</t>
  </si>
  <si>
    <t>Posting Date</t>
  </si>
  <si>
    <t>Ref. document number</t>
  </si>
  <si>
    <t>Document type</t>
  </si>
  <si>
    <t>Cost Center</t>
  </si>
  <si>
    <t>Cost Element</t>
  </si>
  <si>
    <t>Cost element name</t>
  </si>
  <si>
    <t>Name</t>
  </si>
  <si>
    <t>Name of offsetting account</t>
  </si>
  <si>
    <t>Val.in rep.cur.</t>
  </si>
  <si>
    <t>Reference</t>
  </si>
  <si>
    <t>Purchasing Document</t>
  </si>
  <si>
    <t>Trading partner</t>
  </si>
  <si>
    <t>Fiscal Year</t>
  </si>
  <si>
    <t>2</t>
  </si>
  <si>
    <t>2300000616</t>
  </si>
  <si>
    <t>AC</t>
  </si>
  <si>
    <t>5007014</t>
  </si>
  <si>
    <t>530051</t>
  </si>
  <si>
    <t>Interpreters Fees</t>
  </si>
  <si>
    <t>KWEK JOSHUA -QGCPC Accrual- JUL22</t>
  </si>
  <si>
    <t>Corp Card Clearing</t>
  </si>
  <si>
    <t>CC ACC AUG22</t>
  </si>
  <si>
    <t/>
  </si>
  <si>
    <t>CWD208</t>
  </si>
  <si>
    <t>2023</t>
  </si>
  <si>
    <t>3</t>
  </si>
  <si>
    <t>2300000619</t>
  </si>
  <si>
    <t>KWEK JOSHUA -QGCPC Accrual- SEP22</t>
  </si>
  <si>
    <t>CC ACC SEP22</t>
  </si>
  <si>
    <t>5</t>
  </si>
  <si>
    <t>2300000628</t>
  </si>
  <si>
    <t>5007151</t>
  </si>
  <si>
    <t>KWEK JOSHUA -QGCPC Accrual- NOV22</t>
  </si>
  <si>
    <t>CC ACC NOV22</t>
  </si>
  <si>
    <t>PNF219</t>
  </si>
  <si>
    <t>6</t>
  </si>
  <si>
    <t>2300000631</t>
  </si>
  <si>
    <t>KWEK JOSHUA -QGCPC Accrual- DEC22</t>
  </si>
  <si>
    <t>CC ACC DEC22</t>
  </si>
  <si>
    <t>7</t>
  </si>
  <si>
    <t>2300000633</t>
  </si>
  <si>
    <t>CC ACC JAN23</t>
  </si>
  <si>
    <t>8</t>
  </si>
  <si>
    <t>2300000635</t>
  </si>
  <si>
    <t>KWEK JOSHUA -QGCPC Accrual- FEB23</t>
  </si>
  <si>
    <t>CC ACC FEB23</t>
  </si>
  <si>
    <t>1</t>
  </si>
  <si>
    <t>3300000538</t>
  </si>
  <si>
    <t>AR</t>
  </si>
  <si>
    <t>CHAPMAN KIM - QGCPC Accrual - FEB22</t>
  </si>
  <si>
    <t>CC ACCREV JUN22</t>
  </si>
  <si>
    <t>FAGAN SAM - QGCPC Accrual - MAY22</t>
  </si>
  <si>
    <t>FAGAN SAM - QGCPC Accrual - MAR22</t>
  </si>
  <si>
    <t>3300000552</t>
  </si>
  <si>
    <t>KWEK JOSHUA - QGCPC Accrual - JUL22</t>
  </si>
  <si>
    <t>CC ACCREV AUG22</t>
  </si>
  <si>
    <t>4</t>
  </si>
  <si>
    <t>3300000556</t>
  </si>
  <si>
    <t>KWEK JOSHUA - QGCPC Accrual - SEP22</t>
  </si>
  <si>
    <t>CC ACCREV SEP22</t>
  </si>
  <si>
    <t>3300000563</t>
  </si>
  <si>
    <t>KWEK JOSHUA - QGCPC Accrual - NOV22</t>
  </si>
  <si>
    <t>CC ACCREV NOV22</t>
  </si>
  <si>
    <t>3300000568</t>
  </si>
  <si>
    <t>KWEK JOSHUA - QGCPC Accrual - DEC22</t>
  </si>
  <si>
    <t>CC ACCREV DEC22</t>
  </si>
  <si>
    <t>3300000570</t>
  </si>
  <si>
    <t>CC ACCREV JAN23</t>
  </si>
  <si>
    <t>9</t>
  </si>
  <si>
    <t>3300000572</t>
  </si>
  <si>
    <t>KWEK JOSHUA - QGCPC Accrual - FEB23</t>
  </si>
  <si>
    <t>CC ACCREV FEB23</t>
  </si>
  <si>
    <t>RW10050000</t>
  </si>
  <si>
    <t>DZ</t>
  </si>
  <si>
    <t>TIS duplicated Pmt refund</t>
  </si>
  <si>
    <t>Uncleared Deps Contr</t>
  </si>
  <si>
    <t>6000000542</t>
  </si>
  <si>
    <t>ZG</t>
  </si>
  <si>
    <t>CHAPMAN KIM-Interpreting services Jan 22</t>
  </si>
  <si>
    <t>DREXP 27.07.2022</t>
  </si>
  <si>
    <t>FAGAN SAM-Translating services Feb22</t>
  </si>
  <si>
    <t>FAGAN SAM-Translating &amp; Interpreting Service Apr 2</t>
  </si>
  <si>
    <t>FAGAN SAM-Translating &amp; Interpreting Services May</t>
  </si>
  <si>
    <t>6000000548</t>
  </si>
  <si>
    <t>KWEK JOSHUA-Translating Services (June 2022)</t>
  </si>
  <si>
    <t>DREXP 28.09.2022</t>
  </si>
  <si>
    <t>6000000552</t>
  </si>
  <si>
    <t>KWEK JOSHUA-Department of Home Affairs (TIS Nation</t>
  </si>
  <si>
    <t>DREXP 24.10.2022</t>
  </si>
  <si>
    <t>6000000558</t>
  </si>
  <si>
    <t>KWEK JOSHUA-FDC Transcript Services - Michael Winl</t>
  </si>
  <si>
    <t>DREXP 02.12.2022</t>
  </si>
  <si>
    <t>KWEK JOSHUA-Translating Services October 2022</t>
  </si>
  <si>
    <t>6000000566</t>
  </si>
  <si>
    <t>KWEK JOSHUA-FDC - Transcription Services Magistrat</t>
  </si>
  <si>
    <t>DREXP 02.03.2023</t>
  </si>
  <si>
    <t>6000000568</t>
  </si>
  <si>
    <t>KWEK JOSHUA-Translating Services - Jan 2023</t>
  </si>
  <si>
    <t>DREXP 17.03.2023</t>
  </si>
  <si>
    <t>6000000571</t>
  </si>
  <si>
    <t>KWEK JOSHUA-Translating Services - Feb 2023. Incor</t>
  </si>
  <si>
    <t>DREXP 28.03.2023</t>
  </si>
  <si>
    <t>11</t>
  </si>
  <si>
    <t>6000000580</t>
  </si>
  <si>
    <t>5007152</t>
  </si>
  <si>
    <t>KWEK JOSHUA-Translating &amp; Interpreting - March 202</t>
  </si>
  <si>
    <t>DREXP 09.05.2023</t>
  </si>
  <si>
    <t>6000000583</t>
  </si>
  <si>
    <t>KWEK JOSHUA-Court transcript service - M Winlaw Ca</t>
  </si>
  <si>
    <t>DREXP 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</si>
</sst>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10" xfId="0" applyFill="1" applyBorder="1" applyAlignment="1">
      <alignment vertical="top"/>
    </xf>
    <xf numFmtId="0" fontId="0" fillId="33" borderId="10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4" borderId="10" xfId="0" applyFill="1" applyBorder="1" applyAlignment="1">
      <alignment vertical="top"/>
    </xf>
    <xf numFmtId="14" fontId="0" fillId="34" borderId="10" xfId="0" applyNumberFormat="1" applyFill="1" applyBorder="1" applyAlignment="1">
      <alignment horizontal="right" vertical="top"/>
    </xf>
    <xf numFmtId="4" fontId="0" fillId="34" borderId="10" xfId="0" applyNumberFormat="1" applyFill="1" applyBorder="1" applyAlignment="1">
      <alignment horizontal="right" vertical="top"/>
    </xf>
    <xf numFmtId="4" fontId="0" fillId="35" borderId="0" xfId="0" applyNumberFormat="1" applyFill="1" applyAlignment="1">
      <alignment horizontal="right" vertical="top"/>
    </xf>
    <xf numFmtId="0" fontId="0" fillId="36" borderId="10" xfId="0" applyFill="1" applyBorder="1" applyAlignment="1">
      <alignment vertical="top"/>
    </xf>
    <xf numFmtId="14" fontId="0" fillId="36" borderId="10" xfId="0" applyNumberFormat="1" applyFill="1" applyBorder="1" applyAlignment="1">
      <alignment horizontal="right" vertical="top"/>
    </xf>
    <xf numFmtId="4" fontId="0" fillId="36" borderId="10" xfId="0" applyNumberFormat="1" applyFill="1" applyBorder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"/>
  <sheetViews>
    <sheetView tabSelected="1" workbookViewId="0">
      <selection activeCell="E7" sqref="E7"/>
    </sheetView>
  </sheetViews>
  <sheetFormatPr defaultRowHeight="15" x14ac:dyDescent="0.25"/>
  <cols>
    <col min="1" max="1" width="50.85546875" bestFit="1" customWidth="1"/>
    <col min="2" max="2" width="41" bestFit="1" customWidth="1"/>
    <col min="3" max="3" width="42.85546875" bestFit="1" customWidth="1"/>
    <col min="4" max="4" width="40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1.8</v>
      </c>
      <c r="B2">
        <v>1.1000000000000001</v>
      </c>
      <c r="C2">
        <v>595.95000000000005</v>
      </c>
      <c r="D2">
        <v>11</v>
      </c>
    </row>
  </sheetData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3DC0-23FF-4BD5-B337-A8D30FC8A91B}">
  <dimension ref="A1:P39"/>
  <sheetViews>
    <sheetView topLeftCell="A10" workbookViewId="0">
      <selection activeCell="M25" sqref="M25"/>
    </sheetView>
  </sheetViews>
  <sheetFormatPr defaultRowHeight="15" x14ac:dyDescent="0.25"/>
  <cols>
    <col min="1" max="1" width="6.85546875" bestFit="1" customWidth="1"/>
    <col min="2" max="2" width="12.140625" bestFit="1" customWidth="1"/>
    <col min="3" max="3" width="12" bestFit="1" customWidth="1"/>
    <col min="4" max="4" width="8.28515625" bestFit="1" customWidth="1"/>
    <col min="5" max="5" width="11.28515625" bestFit="1" customWidth="1"/>
    <col min="6" max="6" width="12.7109375" bestFit="1" customWidth="1"/>
    <col min="7" max="7" width="18.5703125" bestFit="1" customWidth="1"/>
    <col min="8" max="8" width="50.85546875" bestFit="1" customWidth="1"/>
    <col min="9" max="9" width="25.5703125" bestFit="1" customWidth="1"/>
    <col min="10" max="10" width="13.5703125" bestFit="1" customWidth="1"/>
    <col min="11" max="11" width="17.5703125" bestFit="1" customWidth="1"/>
    <col min="12" max="12" width="20.42578125" bestFit="1" customWidth="1"/>
    <col min="13" max="13" width="14.7109375" bestFit="1" customWidth="1"/>
    <col min="14" max="14" width="10.140625" bestFit="1" customWidth="1"/>
    <col min="15" max="15" width="12" bestFit="1" customWidth="1"/>
    <col min="16" max="16" width="14" customWidth="1"/>
  </cols>
  <sheetData>
    <row r="1" spans="1:16" ht="60" x14ac:dyDescent="0.25">
      <c r="A1" s="1" t="s">
        <v>4</v>
      </c>
      <c r="B1" s="1" t="s">
        <v>5</v>
      </c>
      <c r="C1" s="2" t="s">
        <v>6</v>
      </c>
      <c r="D1" s="2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3"/>
      <c r="P1" s="3"/>
    </row>
    <row r="2" spans="1:16" x14ac:dyDescent="0.25">
      <c r="A2" s="3" t="s">
        <v>18</v>
      </c>
      <c r="B2" s="4">
        <v>44804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5">
        <v>50.4</v>
      </c>
      <c r="K2" s="3" t="s">
        <v>26</v>
      </c>
      <c r="L2" s="3" t="s">
        <v>27</v>
      </c>
      <c r="M2" s="3" t="s">
        <v>28</v>
      </c>
      <c r="N2" s="3" t="s">
        <v>29</v>
      </c>
      <c r="O2" s="3"/>
      <c r="P2" s="3"/>
    </row>
    <row r="3" spans="1:16" x14ac:dyDescent="0.25">
      <c r="A3" s="3" t="s">
        <v>30</v>
      </c>
      <c r="B3" s="4">
        <v>44834</v>
      </c>
      <c r="C3" s="3" t="s">
        <v>31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32</v>
      </c>
      <c r="I3" s="3" t="s">
        <v>25</v>
      </c>
      <c r="J3" s="5">
        <v>52.8</v>
      </c>
      <c r="K3" s="3" t="s">
        <v>33</v>
      </c>
      <c r="L3" s="3" t="s">
        <v>27</v>
      </c>
      <c r="M3" s="3" t="s">
        <v>28</v>
      </c>
      <c r="N3" s="3" t="s">
        <v>29</v>
      </c>
      <c r="O3" s="3"/>
      <c r="P3" s="3"/>
    </row>
    <row r="4" spans="1:16" x14ac:dyDescent="0.25">
      <c r="A4" s="3" t="s">
        <v>34</v>
      </c>
      <c r="B4" s="4">
        <v>44895</v>
      </c>
      <c r="C4" s="3" t="s">
        <v>35</v>
      </c>
      <c r="D4" s="3" t="s">
        <v>20</v>
      </c>
      <c r="E4" s="3" t="s">
        <v>36</v>
      </c>
      <c r="F4" s="3" t="s">
        <v>22</v>
      </c>
      <c r="G4" s="3" t="s">
        <v>23</v>
      </c>
      <c r="H4" s="3" t="s">
        <v>37</v>
      </c>
      <c r="I4" s="3" t="s">
        <v>25</v>
      </c>
      <c r="J4" s="5">
        <v>142.1</v>
      </c>
      <c r="K4" s="3" t="s">
        <v>38</v>
      </c>
      <c r="L4" s="3" t="s">
        <v>27</v>
      </c>
      <c r="M4" s="3" t="s">
        <v>39</v>
      </c>
      <c r="N4" s="3" t="s">
        <v>29</v>
      </c>
      <c r="O4" s="3"/>
      <c r="P4" s="3"/>
    </row>
    <row r="5" spans="1:16" x14ac:dyDescent="0.25">
      <c r="A5" s="3" t="s">
        <v>34</v>
      </c>
      <c r="B5" s="4">
        <v>44895</v>
      </c>
      <c r="C5" s="3" t="s">
        <v>35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37</v>
      </c>
      <c r="I5" s="3" t="s">
        <v>25</v>
      </c>
      <c r="J5" s="5">
        <v>52.8</v>
      </c>
      <c r="K5" s="3" t="s">
        <v>38</v>
      </c>
      <c r="L5" s="3" t="s">
        <v>27</v>
      </c>
      <c r="M5" s="3" t="s">
        <v>39</v>
      </c>
      <c r="N5" s="3" t="s">
        <v>29</v>
      </c>
      <c r="O5" s="3"/>
      <c r="P5" s="3"/>
    </row>
    <row r="6" spans="1:16" x14ac:dyDescent="0.25">
      <c r="A6" s="3" t="s">
        <v>40</v>
      </c>
      <c r="B6" s="4">
        <v>44926</v>
      </c>
      <c r="C6" s="3" t="s">
        <v>41</v>
      </c>
      <c r="D6" s="3" t="s">
        <v>20</v>
      </c>
      <c r="E6" s="3" t="s">
        <v>36</v>
      </c>
      <c r="F6" s="3" t="s">
        <v>22</v>
      </c>
      <c r="G6" s="3" t="s">
        <v>23</v>
      </c>
      <c r="H6" s="3" t="s">
        <v>42</v>
      </c>
      <c r="I6" s="3" t="s">
        <v>25</v>
      </c>
      <c r="J6" s="5">
        <v>99.15</v>
      </c>
      <c r="K6" s="3" t="s">
        <v>43</v>
      </c>
      <c r="L6" s="3" t="s">
        <v>27</v>
      </c>
      <c r="M6" s="3" t="s">
        <v>39</v>
      </c>
      <c r="N6" s="3" t="s">
        <v>29</v>
      </c>
      <c r="O6" s="3"/>
      <c r="P6" s="3"/>
    </row>
    <row r="7" spans="1:16" x14ac:dyDescent="0.25">
      <c r="A7" s="3" t="s">
        <v>44</v>
      </c>
      <c r="B7" s="4">
        <v>44957</v>
      </c>
      <c r="C7" s="3" t="s">
        <v>45</v>
      </c>
      <c r="D7" s="3" t="s">
        <v>20</v>
      </c>
      <c r="E7" s="3" t="s">
        <v>36</v>
      </c>
      <c r="F7" s="3" t="s">
        <v>22</v>
      </c>
      <c r="G7" s="3" t="s">
        <v>23</v>
      </c>
      <c r="H7" s="3" t="s">
        <v>42</v>
      </c>
      <c r="I7" s="3" t="s">
        <v>25</v>
      </c>
      <c r="J7" s="5">
        <v>99.15</v>
      </c>
      <c r="K7" s="3" t="s">
        <v>46</v>
      </c>
      <c r="L7" s="3" t="s">
        <v>27</v>
      </c>
      <c r="M7" s="3" t="s">
        <v>39</v>
      </c>
      <c r="N7" s="3" t="s">
        <v>29</v>
      </c>
      <c r="O7" s="3"/>
      <c r="P7" s="3"/>
    </row>
    <row r="8" spans="1:16" x14ac:dyDescent="0.25">
      <c r="A8" s="3" t="s">
        <v>47</v>
      </c>
      <c r="B8" s="4">
        <v>44985</v>
      </c>
      <c r="C8" s="3" t="s">
        <v>48</v>
      </c>
      <c r="D8" s="3" t="s">
        <v>20</v>
      </c>
      <c r="E8" s="3" t="s">
        <v>21</v>
      </c>
      <c r="F8" s="3" t="s">
        <v>22</v>
      </c>
      <c r="G8" s="3" t="s">
        <v>23</v>
      </c>
      <c r="H8" s="3" t="s">
        <v>49</v>
      </c>
      <c r="I8" s="3" t="s">
        <v>25</v>
      </c>
      <c r="J8" s="5">
        <v>26.4</v>
      </c>
      <c r="K8" s="3" t="s">
        <v>50</v>
      </c>
      <c r="L8" s="3" t="s">
        <v>27</v>
      </c>
      <c r="M8" s="3" t="s">
        <v>39</v>
      </c>
      <c r="N8" s="3" t="s">
        <v>29</v>
      </c>
      <c r="O8" s="3"/>
      <c r="P8" s="3"/>
    </row>
    <row r="9" spans="1:16" x14ac:dyDescent="0.25">
      <c r="A9" s="3" t="s">
        <v>47</v>
      </c>
      <c r="B9" s="4">
        <v>44985</v>
      </c>
      <c r="C9" s="3" t="s">
        <v>48</v>
      </c>
      <c r="D9" s="3" t="s">
        <v>20</v>
      </c>
      <c r="E9" s="3" t="s">
        <v>36</v>
      </c>
      <c r="F9" s="3" t="s">
        <v>22</v>
      </c>
      <c r="G9" s="3" t="s">
        <v>23</v>
      </c>
      <c r="H9" s="3" t="s">
        <v>42</v>
      </c>
      <c r="I9" s="3" t="s">
        <v>25</v>
      </c>
      <c r="J9" s="5">
        <v>99.15</v>
      </c>
      <c r="K9" s="3" t="s">
        <v>50</v>
      </c>
      <c r="L9" s="3" t="s">
        <v>27</v>
      </c>
      <c r="M9" s="3" t="s">
        <v>39</v>
      </c>
      <c r="N9" s="3" t="s">
        <v>29</v>
      </c>
      <c r="O9" s="3"/>
      <c r="P9" s="3"/>
    </row>
    <row r="10" spans="1:16" x14ac:dyDescent="0.25">
      <c r="A10" s="6" t="s">
        <v>27</v>
      </c>
      <c r="B10" s="7"/>
      <c r="C10" s="6" t="s">
        <v>27</v>
      </c>
      <c r="D10" s="6" t="s">
        <v>20</v>
      </c>
      <c r="E10" s="6" t="s">
        <v>27</v>
      </c>
      <c r="F10" s="6" t="s">
        <v>27</v>
      </c>
      <c r="G10" s="6" t="s">
        <v>27</v>
      </c>
      <c r="H10" s="6" t="s">
        <v>27</v>
      </c>
      <c r="I10" s="6" t="s">
        <v>27</v>
      </c>
      <c r="J10" s="8">
        <v>621.95000000000005</v>
      </c>
      <c r="K10" s="6" t="s">
        <v>27</v>
      </c>
      <c r="L10" s="6" t="s">
        <v>27</v>
      </c>
      <c r="M10" s="6" t="s">
        <v>27</v>
      </c>
      <c r="N10" s="6" t="s">
        <v>27</v>
      </c>
      <c r="O10" s="3"/>
      <c r="P10" s="3"/>
    </row>
    <row r="11" spans="1:16" x14ac:dyDescent="0.25">
      <c r="A11" s="3" t="s">
        <v>51</v>
      </c>
      <c r="B11" s="4">
        <v>44743</v>
      </c>
      <c r="C11" s="3" t="s">
        <v>52</v>
      </c>
      <c r="D11" s="3" t="s">
        <v>53</v>
      </c>
      <c r="E11" s="3" t="s">
        <v>21</v>
      </c>
      <c r="F11" s="3" t="s">
        <v>22</v>
      </c>
      <c r="G11" s="3" t="s">
        <v>23</v>
      </c>
      <c r="H11" s="3" t="s">
        <v>54</v>
      </c>
      <c r="I11" s="3" t="s">
        <v>25</v>
      </c>
      <c r="J11" s="5">
        <v>-50.4</v>
      </c>
      <c r="K11" s="3" t="s">
        <v>55</v>
      </c>
      <c r="L11" s="3" t="s">
        <v>27</v>
      </c>
      <c r="M11" s="3" t="s">
        <v>39</v>
      </c>
      <c r="N11" s="3" t="s">
        <v>29</v>
      </c>
      <c r="O11" s="3"/>
      <c r="P11" s="3"/>
    </row>
    <row r="12" spans="1:16" x14ac:dyDescent="0.25">
      <c r="A12" s="3" t="s">
        <v>51</v>
      </c>
      <c r="B12" s="4">
        <v>44743</v>
      </c>
      <c r="C12" s="3" t="s">
        <v>52</v>
      </c>
      <c r="D12" s="3" t="s">
        <v>53</v>
      </c>
      <c r="E12" s="3" t="s">
        <v>21</v>
      </c>
      <c r="F12" s="3" t="s">
        <v>22</v>
      </c>
      <c r="G12" s="3" t="s">
        <v>23</v>
      </c>
      <c r="H12" s="3" t="s">
        <v>56</v>
      </c>
      <c r="I12" s="3" t="s">
        <v>25</v>
      </c>
      <c r="J12" s="5">
        <v>-82.9</v>
      </c>
      <c r="K12" s="3" t="s">
        <v>55</v>
      </c>
      <c r="L12" s="3" t="s">
        <v>27</v>
      </c>
      <c r="M12" s="3" t="s">
        <v>39</v>
      </c>
      <c r="N12" s="3" t="s">
        <v>29</v>
      </c>
      <c r="O12" s="3"/>
      <c r="P12" s="3"/>
    </row>
    <row r="13" spans="1:16" x14ac:dyDescent="0.25">
      <c r="A13" s="3" t="s">
        <v>51</v>
      </c>
      <c r="B13" s="4">
        <v>44743</v>
      </c>
      <c r="C13" s="3" t="s">
        <v>52</v>
      </c>
      <c r="D13" s="3" t="s">
        <v>53</v>
      </c>
      <c r="E13" s="3" t="s">
        <v>21</v>
      </c>
      <c r="F13" s="3" t="s">
        <v>22</v>
      </c>
      <c r="G13" s="3" t="s">
        <v>23</v>
      </c>
      <c r="H13" s="3" t="s">
        <v>57</v>
      </c>
      <c r="I13" s="3" t="s">
        <v>25</v>
      </c>
      <c r="J13" s="5">
        <v>-75.599999999999994</v>
      </c>
      <c r="K13" s="3" t="s">
        <v>55</v>
      </c>
      <c r="L13" s="3" t="s">
        <v>27</v>
      </c>
      <c r="M13" s="3" t="s">
        <v>39</v>
      </c>
      <c r="N13" s="3" t="s">
        <v>29</v>
      </c>
      <c r="O13" s="3"/>
      <c r="P13" s="3"/>
    </row>
    <row r="14" spans="1:16" x14ac:dyDescent="0.25">
      <c r="A14" s="3" t="s">
        <v>30</v>
      </c>
      <c r="B14" s="4">
        <v>44805</v>
      </c>
      <c r="C14" s="3" t="s">
        <v>58</v>
      </c>
      <c r="D14" s="3" t="s">
        <v>53</v>
      </c>
      <c r="E14" s="3" t="s">
        <v>21</v>
      </c>
      <c r="F14" s="3" t="s">
        <v>22</v>
      </c>
      <c r="G14" s="3" t="s">
        <v>23</v>
      </c>
      <c r="H14" s="3" t="s">
        <v>59</v>
      </c>
      <c r="I14" s="3" t="s">
        <v>25</v>
      </c>
      <c r="J14" s="5">
        <v>-50.4</v>
      </c>
      <c r="K14" s="3" t="s">
        <v>60</v>
      </c>
      <c r="L14" s="3" t="s">
        <v>27</v>
      </c>
      <c r="M14" s="3" t="s">
        <v>28</v>
      </c>
      <c r="N14" s="3" t="s">
        <v>29</v>
      </c>
      <c r="O14" s="3"/>
      <c r="P14" s="3"/>
    </row>
    <row r="15" spans="1:16" x14ac:dyDescent="0.25">
      <c r="A15" s="3" t="s">
        <v>61</v>
      </c>
      <c r="B15" s="4">
        <v>44838</v>
      </c>
      <c r="C15" s="3" t="s">
        <v>62</v>
      </c>
      <c r="D15" s="3" t="s">
        <v>53</v>
      </c>
      <c r="E15" s="3" t="s">
        <v>21</v>
      </c>
      <c r="F15" s="3" t="s">
        <v>22</v>
      </c>
      <c r="G15" s="3" t="s">
        <v>23</v>
      </c>
      <c r="H15" s="3" t="s">
        <v>63</v>
      </c>
      <c r="I15" s="3" t="s">
        <v>25</v>
      </c>
      <c r="J15" s="5">
        <v>-52.8</v>
      </c>
      <c r="K15" s="3" t="s">
        <v>64</v>
      </c>
      <c r="L15" s="3" t="s">
        <v>27</v>
      </c>
      <c r="M15" s="3" t="s">
        <v>28</v>
      </c>
      <c r="N15" s="3" t="s">
        <v>29</v>
      </c>
      <c r="O15" s="3"/>
      <c r="P15" s="3"/>
    </row>
    <row r="16" spans="1:16" x14ac:dyDescent="0.25">
      <c r="A16" s="3" t="s">
        <v>40</v>
      </c>
      <c r="B16" s="4">
        <v>44896</v>
      </c>
      <c r="C16" s="3" t="s">
        <v>65</v>
      </c>
      <c r="D16" s="3" t="s">
        <v>53</v>
      </c>
      <c r="E16" s="3" t="s">
        <v>36</v>
      </c>
      <c r="F16" s="3" t="s">
        <v>22</v>
      </c>
      <c r="G16" s="3" t="s">
        <v>23</v>
      </c>
      <c r="H16" s="3" t="s">
        <v>66</v>
      </c>
      <c r="I16" s="3" t="s">
        <v>25</v>
      </c>
      <c r="J16" s="5">
        <v>-142.1</v>
      </c>
      <c r="K16" s="3" t="s">
        <v>67</v>
      </c>
      <c r="L16" s="3" t="s">
        <v>27</v>
      </c>
      <c r="M16" s="3" t="s">
        <v>39</v>
      </c>
      <c r="N16" s="3" t="s">
        <v>29</v>
      </c>
      <c r="O16" s="3"/>
      <c r="P16" s="3"/>
    </row>
    <row r="17" spans="1:16" x14ac:dyDescent="0.25">
      <c r="A17" s="3" t="s">
        <v>40</v>
      </c>
      <c r="B17" s="4">
        <v>44896</v>
      </c>
      <c r="C17" s="3" t="s">
        <v>65</v>
      </c>
      <c r="D17" s="3" t="s">
        <v>53</v>
      </c>
      <c r="E17" s="3" t="s">
        <v>21</v>
      </c>
      <c r="F17" s="3" t="s">
        <v>22</v>
      </c>
      <c r="G17" s="3" t="s">
        <v>23</v>
      </c>
      <c r="H17" s="3" t="s">
        <v>66</v>
      </c>
      <c r="I17" s="3" t="s">
        <v>25</v>
      </c>
      <c r="J17" s="5">
        <v>-52.8</v>
      </c>
      <c r="K17" s="3" t="s">
        <v>67</v>
      </c>
      <c r="L17" s="3" t="s">
        <v>27</v>
      </c>
      <c r="M17" s="3" t="s">
        <v>39</v>
      </c>
      <c r="N17" s="3" t="s">
        <v>29</v>
      </c>
      <c r="O17" s="3"/>
      <c r="P17" s="3"/>
    </row>
    <row r="18" spans="1:16" x14ac:dyDescent="0.25">
      <c r="A18" s="3" t="s">
        <v>44</v>
      </c>
      <c r="B18" s="4">
        <v>44929</v>
      </c>
      <c r="C18" s="3" t="s">
        <v>68</v>
      </c>
      <c r="D18" s="3" t="s">
        <v>53</v>
      </c>
      <c r="E18" s="3" t="s">
        <v>36</v>
      </c>
      <c r="F18" s="3" t="s">
        <v>22</v>
      </c>
      <c r="G18" s="3" t="s">
        <v>23</v>
      </c>
      <c r="H18" s="3" t="s">
        <v>69</v>
      </c>
      <c r="I18" s="3" t="s">
        <v>25</v>
      </c>
      <c r="J18" s="5">
        <v>-99.15</v>
      </c>
      <c r="K18" s="3" t="s">
        <v>70</v>
      </c>
      <c r="L18" s="3" t="s">
        <v>27</v>
      </c>
      <c r="M18" s="3" t="s">
        <v>39</v>
      </c>
      <c r="N18" s="3" t="s">
        <v>29</v>
      </c>
      <c r="O18" s="3"/>
      <c r="P18" s="3"/>
    </row>
    <row r="19" spans="1:16" x14ac:dyDescent="0.25">
      <c r="A19" s="3" t="s">
        <v>47</v>
      </c>
      <c r="B19" s="4">
        <v>44958</v>
      </c>
      <c r="C19" s="3" t="s">
        <v>71</v>
      </c>
      <c r="D19" s="3" t="s">
        <v>53</v>
      </c>
      <c r="E19" s="3" t="s">
        <v>36</v>
      </c>
      <c r="F19" s="3" t="s">
        <v>22</v>
      </c>
      <c r="G19" s="3" t="s">
        <v>23</v>
      </c>
      <c r="H19" s="3" t="s">
        <v>69</v>
      </c>
      <c r="I19" s="3" t="s">
        <v>25</v>
      </c>
      <c r="J19" s="5">
        <v>-99.15</v>
      </c>
      <c r="K19" s="3" t="s">
        <v>72</v>
      </c>
      <c r="L19" s="3" t="s">
        <v>27</v>
      </c>
      <c r="M19" s="3" t="s">
        <v>39</v>
      </c>
      <c r="N19" s="3" t="s">
        <v>29</v>
      </c>
      <c r="O19" s="3"/>
      <c r="P19" s="3"/>
    </row>
    <row r="20" spans="1:16" x14ac:dyDescent="0.25">
      <c r="A20" s="3" t="s">
        <v>73</v>
      </c>
      <c r="B20" s="4">
        <v>44986</v>
      </c>
      <c r="C20" s="3" t="s">
        <v>74</v>
      </c>
      <c r="D20" s="3" t="s">
        <v>53</v>
      </c>
      <c r="E20" s="3" t="s">
        <v>21</v>
      </c>
      <c r="F20" s="3" t="s">
        <v>22</v>
      </c>
      <c r="G20" s="3" t="s">
        <v>23</v>
      </c>
      <c r="H20" s="3" t="s">
        <v>75</v>
      </c>
      <c r="I20" s="3" t="s">
        <v>25</v>
      </c>
      <c r="J20" s="5">
        <v>-26.4</v>
      </c>
      <c r="K20" s="3" t="s">
        <v>76</v>
      </c>
      <c r="L20" s="3" t="s">
        <v>27</v>
      </c>
      <c r="M20" s="3" t="s">
        <v>39</v>
      </c>
      <c r="N20" s="3" t="s">
        <v>29</v>
      </c>
      <c r="O20" s="3"/>
      <c r="P20" s="3"/>
    </row>
    <row r="21" spans="1:16" x14ac:dyDescent="0.25">
      <c r="A21" s="3" t="s">
        <v>73</v>
      </c>
      <c r="B21" s="4">
        <v>44986</v>
      </c>
      <c r="C21" s="3" t="s">
        <v>74</v>
      </c>
      <c r="D21" s="3" t="s">
        <v>53</v>
      </c>
      <c r="E21" s="3" t="s">
        <v>36</v>
      </c>
      <c r="F21" s="3" t="s">
        <v>22</v>
      </c>
      <c r="G21" s="3" t="s">
        <v>23</v>
      </c>
      <c r="H21" s="3" t="s">
        <v>69</v>
      </c>
      <c r="I21" s="3" t="s">
        <v>25</v>
      </c>
      <c r="J21" s="5">
        <v>-99.15</v>
      </c>
      <c r="K21" s="3" t="s">
        <v>76</v>
      </c>
      <c r="L21" s="3" t="s">
        <v>27</v>
      </c>
      <c r="M21" s="3" t="s">
        <v>39</v>
      </c>
      <c r="N21" s="3" t="s">
        <v>29</v>
      </c>
      <c r="O21" s="3"/>
      <c r="P21" s="3"/>
    </row>
    <row r="22" spans="1:16" x14ac:dyDescent="0.25">
      <c r="A22" s="6" t="s">
        <v>27</v>
      </c>
      <c r="B22" s="7"/>
      <c r="C22" s="6" t="s">
        <v>27</v>
      </c>
      <c r="D22" s="6" t="s">
        <v>53</v>
      </c>
      <c r="E22" s="6" t="s">
        <v>27</v>
      </c>
      <c r="F22" s="6" t="s">
        <v>27</v>
      </c>
      <c r="G22" s="6" t="s">
        <v>27</v>
      </c>
      <c r="H22" s="6" t="s">
        <v>27</v>
      </c>
      <c r="I22" s="6" t="s">
        <v>27</v>
      </c>
      <c r="J22" s="8">
        <v>-830.85</v>
      </c>
      <c r="K22" s="6" t="s">
        <v>27</v>
      </c>
      <c r="L22" s="6" t="s">
        <v>27</v>
      </c>
      <c r="M22" s="6" t="s">
        <v>27</v>
      </c>
      <c r="N22" s="6" t="s">
        <v>27</v>
      </c>
      <c r="O22" s="3"/>
      <c r="P22" s="3"/>
    </row>
    <row r="23" spans="1:16" x14ac:dyDescent="0.25">
      <c r="A23" s="3" t="s">
        <v>73</v>
      </c>
      <c r="B23" s="4">
        <v>45008</v>
      </c>
      <c r="C23" s="3" t="s">
        <v>77</v>
      </c>
      <c r="D23" s="3" t="s">
        <v>78</v>
      </c>
      <c r="E23" s="3" t="s">
        <v>21</v>
      </c>
      <c r="F23" s="3" t="s">
        <v>22</v>
      </c>
      <c r="G23" s="3" t="s">
        <v>23</v>
      </c>
      <c r="H23" s="3" t="s">
        <v>79</v>
      </c>
      <c r="I23" s="3" t="s">
        <v>80</v>
      </c>
      <c r="J23" s="9">
        <v>-26.4</v>
      </c>
      <c r="K23" s="3" t="s">
        <v>27</v>
      </c>
      <c r="L23" s="3" t="s">
        <v>27</v>
      </c>
      <c r="M23" s="3" t="s">
        <v>27</v>
      </c>
      <c r="N23" s="3" t="s">
        <v>29</v>
      </c>
      <c r="O23" s="3"/>
      <c r="P23" s="3"/>
    </row>
    <row r="24" spans="1:16" x14ac:dyDescent="0.25">
      <c r="A24" s="6" t="s">
        <v>27</v>
      </c>
      <c r="B24" s="7"/>
      <c r="C24" s="6" t="s">
        <v>27</v>
      </c>
      <c r="D24" s="6" t="s">
        <v>78</v>
      </c>
      <c r="E24" s="6" t="s">
        <v>27</v>
      </c>
      <c r="F24" s="6" t="s">
        <v>27</v>
      </c>
      <c r="G24" s="6" t="s">
        <v>27</v>
      </c>
      <c r="H24" s="6" t="s">
        <v>27</v>
      </c>
      <c r="I24" s="6" t="s">
        <v>27</v>
      </c>
      <c r="J24" s="8">
        <v>-26.4</v>
      </c>
      <c r="K24" s="6" t="s">
        <v>27</v>
      </c>
      <c r="L24" s="6" t="s">
        <v>27</v>
      </c>
      <c r="M24" s="6" t="s">
        <v>27</v>
      </c>
      <c r="N24" s="6" t="s">
        <v>27</v>
      </c>
      <c r="O24" s="3"/>
      <c r="P24" s="3"/>
    </row>
    <row r="25" spans="1:16" x14ac:dyDescent="0.25">
      <c r="A25" s="3" t="s">
        <v>51</v>
      </c>
      <c r="B25" s="4">
        <v>44769</v>
      </c>
      <c r="C25" s="3" t="s">
        <v>81</v>
      </c>
      <c r="D25" s="3" t="s">
        <v>82</v>
      </c>
      <c r="E25" s="3" t="s">
        <v>21</v>
      </c>
      <c r="F25" s="3" t="s">
        <v>22</v>
      </c>
      <c r="G25" s="3" t="s">
        <v>23</v>
      </c>
      <c r="H25" s="3" t="s">
        <v>83</v>
      </c>
      <c r="I25" s="3" t="s">
        <v>25</v>
      </c>
      <c r="J25" s="5">
        <v>50.4</v>
      </c>
      <c r="K25" s="3" t="s">
        <v>84</v>
      </c>
      <c r="L25" s="3" t="s">
        <v>27</v>
      </c>
      <c r="M25" s="3" t="s">
        <v>39</v>
      </c>
      <c r="N25" s="3" t="s">
        <v>29</v>
      </c>
      <c r="O25" s="3">
        <f t="shared" ref="O25:O37" si="0">J25/25.2</f>
        <v>2</v>
      </c>
      <c r="P25" s="3"/>
    </row>
    <row r="26" spans="1:16" x14ac:dyDescent="0.25">
      <c r="A26" s="3" t="s">
        <v>51</v>
      </c>
      <c r="B26" s="4">
        <v>44769</v>
      </c>
      <c r="C26" s="3" t="s">
        <v>81</v>
      </c>
      <c r="D26" s="3" t="s">
        <v>82</v>
      </c>
      <c r="E26" s="3" t="s">
        <v>21</v>
      </c>
      <c r="F26" s="3" t="s">
        <v>22</v>
      </c>
      <c r="G26" s="3" t="s">
        <v>23</v>
      </c>
      <c r="H26" s="3" t="s">
        <v>85</v>
      </c>
      <c r="I26" s="3" t="s">
        <v>25</v>
      </c>
      <c r="J26" s="5">
        <v>75.599999999999994</v>
      </c>
      <c r="K26" s="3" t="s">
        <v>84</v>
      </c>
      <c r="L26" s="3" t="s">
        <v>27</v>
      </c>
      <c r="M26" s="3" t="s">
        <v>39</v>
      </c>
      <c r="N26" s="3" t="s">
        <v>29</v>
      </c>
      <c r="O26" s="3">
        <f t="shared" si="0"/>
        <v>3</v>
      </c>
      <c r="P26" s="3"/>
    </row>
    <row r="27" spans="1:16" x14ac:dyDescent="0.25">
      <c r="A27" s="3" t="s">
        <v>51</v>
      </c>
      <c r="B27" s="4">
        <v>44769</v>
      </c>
      <c r="C27" s="3" t="s">
        <v>81</v>
      </c>
      <c r="D27" s="3" t="s">
        <v>82</v>
      </c>
      <c r="E27" s="3" t="s">
        <v>21</v>
      </c>
      <c r="F27" s="3" t="s">
        <v>22</v>
      </c>
      <c r="G27" s="3" t="s">
        <v>23</v>
      </c>
      <c r="H27" s="3" t="s">
        <v>86</v>
      </c>
      <c r="I27" s="3" t="s">
        <v>25</v>
      </c>
      <c r="J27" s="5">
        <v>82.9</v>
      </c>
      <c r="K27" s="3" t="s">
        <v>84</v>
      </c>
      <c r="L27" s="3" t="s">
        <v>27</v>
      </c>
      <c r="M27" s="3" t="s">
        <v>39</v>
      </c>
      <c r="N27" s="3" t="s">
        <v>29</v>
      </c>
      <c r="O27" s="3">
        <f t="shared" si="0"/>
        <v>3.28968253968254</v>
      </c>
      <c r="P27" s="3">
        <v>3</v>
      </c>
    </row>
    <row r="28" spans="1:16" x14ac:dyDescent="0.25">
      <c r="A28" s="3" t="s">
        <v>51</v>
      </c>
      <c r="B28" s="4">
        <v>44769</v>
      </c>
      <c r="C28" s="3" t="s">
        <v>81</v>
      </c>
      <c r="D28" s="3" t="s">
        <v>82</v>
      </c>
      <c r="E28" s="3" t="s">
        <v>21</v>
      </c>
      <c r="F28" s="3" t="s">
        <v>22</v>
      </c>
      <c r="G28" s="3" t="s">
        <v>23</v>
      </c>
      <c r="H28" s="3" t="s">
        <v>87</v>
      </c>
      <c r="I28" s="3" t="s">
        <v>25</v>
      </c>
      <c r="J28" s="9">
        <v>50.4</v>
      </c>
      <c r="K28" s="3" t="s">
        <v>84</v>
      </c>
      <c r="L28" s="3" t="s">
        <v>27</v>
      </c>
      <c r="M28" s="3" t="s">
        <v>39</v>
      </c>
      <c r="N28" s="3" t="s">
        <v>29</v>
      </c>
      <c r="O28" s="3">
        <f t="shared" si="0"/>
        <v>2</v>
      </c>
      <c r="P28" s="3"/>
    </row>
    <row r="29" spans="1:16" x14ac:dyDescent="0.25">
      <c r="A29" s="3" t="s">
        <v>30</v>
      </c>
      <c r="B29" s="4">
        <v>44832</v>
      </c>
      <c r="C29" s="3" t="s">
        <v>88</v>
      </c>
      <c r="D29" s="3" t="s">
        <v>82</v>
      </c>
      <c r="E29" s="3" t="s">
        <v>21</v>
      </c>
      <c r="F29" s="3" t="s">
        <v>22</v>
      </c>
      <c r="G29" s="3" t="s">
        <v>23</v>
      </c>
      <c r="H29" s="3" t="s">
        <v>89</v>
      </c>
      <c r="I29" s="3" t="s">
        <v>25</v>
      </c>
      <c r="J29" s="9">
        <v>50.4</v>
      </c>
      <c r="K29" s="3" t="s">
        <v>90</v>
      </c>
      <c r="L29" s="3" t="s">
        <v>27</v>
      </c>
      <c r="M29" s="3" t="s">
        <v>28</v>
      </c>
      <c r="N29" s="3" t="s">
        <v>29</v>
      </c>
      <c r="O29" s="3">
        <f t="shared" si="0"/>
        <v>2</v>
      </c>
      <c r="P29" s="3"/>
    </row>
    <row r="30" spans="1:16" x14ac:dyDescent="0.25">
      <c r="A30" s="3" t="s">
        <v>61</v>
      </c>
      <c r="B30" s="4">
        <v>44858</v>
      </c>
      <c r="C30" s="3" t="s">
        <v>91</v>
      </c>
      <c r="D30" s="3" t="s">
        <v>82</v>
      </c>
      <c r="E30" s="3" t="s">
        <v>21</v>
      </c>
      <c r="F30" s="3" t="s">
        <v>22</v>
      </c>
      <c r="G30" s="3" t="s">
        <v>23</v>
      </c>
      <c r="H30" s="3" t="s">
        <v>92</v>
      </c>
      <c r="I30" s="3" t="s">
        <v>25</v>
      </c>
      <c r="J30" s="9">
        <v>52.8</v>
      </c>
      <c r="K30" s="3" t="s">
        <v>93</v>
      </c>
      <c r="L30" s="3" t="s">
        <v>27</v>
      </c>
      <c r="M30" s="3" t="s">
        <v>28</v>
      </c>
      <c r="N30" s="3" t="s">
        <v>29</v>
      </c>
      <c r="O30" s="3">
        <f t="shared" si="0"/>
        <v>2.0952380952380953</v>
      </c>
      <c r="P30" s="3">
        <v>2</v>
      </c>
    </row>
    <row r="31" spans="1:16" x14ac:dyDescent="0.25">
      <c r="A31" s="3" t="s">
        <v>40</v>
      </c>
      <c r="B31" s="4">
        <v>44897</v>
      </c>
      <c r="C31" s="3" t="s">
        <v>94</v>
      </c>
      <c r="D31" s="3" t="s">
        <v>82</v>
      </c>
      <c r="E31" s="3" t="s">
        <v>36</v>
      </c>
      <c r="F31" s="3" t="s">
        <v>22</v>
      </c>
      <c r="G31" s="3" t="s">
        <v>23</v>
      </c>
      <c r="H31" s="3" t="s">
        <v>95</v>
      </c>
      <c r="I31" s="3" t="s">
        <v>25</v>
      </c>
      <c r="J31" s="9">
        <v>142.1</v>
      </c>
      <c r="K31" s="3" t="s">
        <v>96</v>
      </c>
      <c r="L31" s="3" t="s">
        <v>27</v>
      </c>
      <c r="M31" s="3" t="s">
        <v>39</v>
      </c>
      <c r="N31" s="3" t="s">
        <v>29</v>
      </c>
      <c r="O31" s="3">
        <f t="shared" si="0"/>
        <v>5.6388888888888884</v>
      </c>
      <c r="P31" s="3">
        <v>1</v>
      </c>
    </row>
    <row r="32" spans="1:16" x14ac:dyDescent="0.25">
      <c r="A32" s="3" t="s">
        <v>40</v>
      </c>
      <c r="B32" s="4">
        <v>44897</v>
      </c>
      <c r="C32" s="3" t="s">
        <v>94</v>
      </c>
      <c r="D32" s="3" t="s">
        <v>82</v>
      </c>
      <c r="E32" s="3" t="s">
        <v>21</v>
      </c>
      <c r="F32" s="3" t="s">
        <v>22</v>
      </c>
      <c r="G32" s="3" t="s">
        <v>23</v>
      </c>
      <c r="H32" s="3" t="s">
        <v>97</v>
      </c>
      <c r="I32" s="3" t="s">
        <v>25</v>
      </c>
      <c r="J32" s="9">
        <v>52.8</v>
      </c>
      <c r="K32" s="3" t="s">
        <v>96</v>
      </c>
      <c r="L32" s="3" t="s">
        <v>27</v>
      </c>
      <c r="M32" s="3" t="s">
        <v>39</v>
      </c>
      <c r="N32" s="3" t="s">
        <v>29</v>
      </c>
      <c r="O32" s="3">
        <f t="shared" si="0"/>
        <v>2.0952380952380953</v>
      </c>
      <c r="P32" s="3">
        <v>2</v>
      </c>
    </row>
    <row r="33" spans="1:16" x14ac:dyDescent="0.25">
      <c r="A33" s="3" t="s">
        <v>73</v>
      </c>
      <c r="B33" s="4">
        <v>44987</v>
      </c>
      <c r="C33" s="3" t="s">
        <v>98</v>
      </c>
      <c r="D33" s="3" t="s">
        <v>82</v>
      </c>
      <c r="E33" s="3" t="s">
        <v>36</v>
      </c>
      <c r="F33" s="3" t="s">
        <v>22</v>
      </c>
      <c r="G33" s="3" t="s">
        <v>23</v>
      </c>
      <c r="H33" s="3" t="s">
        <v>99</v>
      </c>
      <c r="I33" s="3" t="s">
        <v>25</v>
      </c>
      <c r="J33" s="9">
        <v>99.15</v>
      </c>
      <c r="K33" s="3" t="s">
        <v>100</v>
      </c>
      <c r="L33" s="3" t="s">
        <v>27</v>
      </c>
      <c r="M33" s="3" t="s">
        <v>39</v>
      </c>
      <c r="N33" s="3" t="s">
        <v>29</v>
      </c>
      <c r="O33" s="3">
        <f t="shared" si="0"/>
        <v>3.9345238095238098</v>
      </c>
      <c r="P33" s="3">
        <v>1</v>
      </c>
    </row>
    <row r="34" spans="1:16" x14ac:dyDescent="0.25">
      <c r="A34" s="3" t="s">
        <v>73</v>
      </c>
      <c r="B34" s="4">
        <v>45002</v>
      </c>
      <c r="C34" s="3" t="s">
        <v>101</v>
      </c>
      <c r="D34" s="3" t="s">
        <v>82</v>
      </c>
      <c r="E34" s="3" t="s">
        <v>21</v>
      </c>
      <c r="F34" s="3" t="s">
        <v>22</v>
      </c>
      <c r="G34" s="3" t="s">
        <v>23</v>
      </c>
      <c r="H34" s="3" t="s">
        <v>102</v>
      </c>
      <c r="I34" s="3" t="s">
        <v>25</v>
      </c>
      <c r="J34" s="9">
        <v>26.4</v>
      </c>
      <c r="K34" s="3" t="s">
        <v>103</v>
      </c>
      <c r="L34" s="3" t="s">
        <v>27</v>
      </c>
      <c r="M34" s="3" t="s">
        <v>39</v>
      </c>
      <c r="N34" s="3" t="s">
        <v>29</v>
      </c>
      <c r="O34" s="3">
        <f t="shared" si="0"/>
        <v>1.0476190476190477</v>
      </c>
      <c r="P34" s="3">
        <v>0</v>
      </c>
    </row>
    <row r="35" spans="1:16" x14ac:dyDescent="0.25">
      <c r="A35" s="3" t="s">
        <v>73</v>
      </c>
      <c r="B35" s="4">
        <v>45013</v>
      </c>
      <c r="C35" s="3" t="s">
        <v>104</v>
      </c>
      <c r="D35" s="3" t="s">
        <v>82</v>
      </c>
      <c r="E35" s="3" t="s">
        <v>21</v>
      </c>
      <c r="F35" s="3" t="s">
        <v>22</v>
      </c>
      <c r="G35" s="3" t="s">
        <v>23</v>
      </c>
      <c r="H35" s="3" t="s">
        <v>105</v>
      </c>
      <c r="I35" s="3" t="s">
        <v>25</v>
      </c>
      <c r="J35" s="9">
        <v>26.4</v>
      </c>
      <c r="K35" s="3" t="s">
        <v>106</v>
      </c>
      <c r="L35" s="3" t="s">
        <v>27</v>
      </c>
      <c r="M35" s="3" t="s">
        <v>39</v>
      </c>
      <c r="N35" s="3" t="s">
        <v>29</v>
      </c>
      <c r="O35" s="3">
        <f t="shared" si="0"/>
        <v>1.0476190476190477</v>
      </c>
      <c r="P35" s="3">
        <v>1</v>
      </c>
    </row>
    <row r="36" spans="1:16" x14ac:dyDescent="0.25">
      <c r="A36" s="3" t="s">
        <v>107</v>
      </c>
      <c r="B36" s="4">
        <v>45055</v>
      </c>
      <c r="C36" s="3" t="s">
        <v>108</v>
      </c>
      <c r="D36" s="3" t="s">
        <v>82</v>
      </c>
      <c r="E36" s="3" t="s">
        <v>109</v>
      </c>
      <c r="F36" s="3" t="s">
        <v>22</v>
      </c>
      <c r="G36" s="3" t="s">
        <v>23</v>
      </c>
      <c r="H36" s="3" t="s">
        <v>110</v>
      </c>
      <c r="I36" s="3" t="s">
        <v>25</v>
      </c>
      <c r="J36" s="9">
        <v>22.75</v>
      </c>
      <c r="K36" s="3" t="s">
        <v>111</v>
      </c>
      <c r="L36" s="3" t="s">
        <v>27</v>
      </c>
      <c r="M36" s="3" t="s">
        <v>39</v>
      </c>
      <c r="N36" s="3" t="s">
        <v>29</v>
      </c>
      <c r="O36" s="3">
        <f t="shared" si="0"/>
        <v>0.90277777777777779</v>
      </c>
      <c r="P36" s="3">
        <v>1</v>
      </c>
    </row>
    <row r="37" spans="1:16" x14ac:dyDescent="0.25">
      <c r="A37" s="3" t="s">
        <v>107</v>
      </c>
      <c r="B37" s="4">
        <v>45075</v>
      </c>
      <c r="C37" s="3" t="s">
        <v>112</v>
      </c>
      <c r="D37" s="3" t="s">
        <v>82</v>
      </c>
      <c r="E37" s="3" t="s">
        <v>36</v>
      </c>
      <c r="F37" s="3" t="s">
        <v>22</v>
      </c>
      <c r="G37" s="3" t="s">
        <v>23</v>
      </c>
      <c r="H37" s="3" t="s">
        <v>113</v>
      </c>
      <c r="I37" s="3" t="s">
        <v>25</v>
      </c>
      <c r="J37" s="9">
        <v>99.15</v>
      </c>
      <c r="K37" s="3" t="s">
        <v>114</v>
      </c>
      <c r="L37" s="3" t="s">
        <v>27</v>
      </c>
      <c r="M37" s="3" t="s">
        <v>39</v>
      </c>
      <c r="N37" s="3" t="s">
        <v>29</v>
      </c>
      <c r="O37" s="3">
        <f t="shared" si="0"/>
        <v>3.9345238095238098</v>
      </c>
      <c r="P37" s="3">
        <v>1</v>
      </c>
    </row>
    <row r="38" spans="1:16" x14ac:dyDescent="0.25">
      <c r="A38" s="6" t="s">
        <v>27</v>
      </c>
      <c r="B38" s="7"/>
      <c r="C38" s="6" t="s">
        <v>27</v>
      </c>
      <c r="D38" s="6" t="s">
        <v>82</v>
      </c>
      <c r="E38" s="6" t="s">
        <v>27</v>
      </c>
      <c r="F38" s="6" t="s">
        <v>27</v>
      </c>
      <c r="G38" s="6" t="s">
        <v>27</v>
      </c>
      <c r="H38" s="6" t="s">
        <v>27</v>
      </c>
      <c r="I38" s="6" t="s">
        <v>27</v>
      </c>
      <c r="J38" s="8">
        <v>831.25</v>
      </c>
      <c r="K38" s="6" t="s">
        <v>27</v>
      </c>
      <c r="L38" s="6" t="s">
        <v>27</v>
      </c>
      <c r="M38" s="6" t="s">
        <v>27</v>
      </c>
      <c r="N38" s="6" t="s">
        <v>27</v>
      </c>
      <c r="O38" s="3"/>
      <c r="P38" s="3"/>
    </row>
    <row r="39" spans="1:16" x14ac:dyDescent="0.25">
      <c r="A39" s="10" t="s">
        <v>27</v>
      </c>
      <c r="B39" s="11"/>
      <c r="C39" s="10" t="s">
        <v>27</v>
      </c>
      <c r="D39" s="10" t="s">
        <v>27</v>
      </c>
      <c r="E39" s="10" t="s">
        <v>27</v>
      </c>
      <c r="F39" s="10" t="s">
        <v>27</v>
      </c>
      <c r="G39" s="10" t="s">
        <v>27</v>
      </c>
      <c r="H39" s="10" t="s">
        <v>27</v>
      </c>
      <c r="I39" s="10" t="s">
        <v>27</v>
      </c>
      <c r="J39" s="12">
        <v>595.95000000000005</v>
      </c>
      <c r="K39" s="10" t="s">
        <v>27</v>
      </c>
      <c r="L39" s="10" t="s">
        <v>27</v>
      </c>
      <c r="M39" s="10" t="s">
        <v>27</v>
      </c>
      <c r="N39" s="10" t="s">
        <v>27</v>
      </c>
      <c r="O39" s="3"/>
      <c r="P3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5" ma:contentTypeDescription="ECQ Workspace Document" ma:contentTypeScope="" ma:versionID="1450ffe4095dcb249fd23822a3a6bba3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8c82a1dd52f97193a9b42de2d25c861b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  <lcf76f155ced4ddcb4097134ff3c332f xmlns="f7db3a98-6d7c-4a3b-8206-6216dab888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28DD0-155C-4182-AE25-F685820E0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9DFF63-E097-4D45-AF58-E323CDE7D48F}">
  <ds:schemaRefs>
    <ds:schemaRef ds:uri="http://purl.org/dc/elements/1.1/"/>
    <ds:schemaRef ds:uri="http://schemas.microsoft.com/office/2006/documentManagement/types"/>
    <ds:schemaRef ds:uri="http://purl.org/dc/terms/"/>
    <ds:schemaRef ds:uri="e41b52ae-880d-4fb8-8d82-51b0796aea4d"/>
    <ds:schemaRef ds:uri="http://purl.org/dc/dcmitype/"/>
    <ds:schemaRef ds:uri="http://www.w3.org/XML/1998/namespace"/>
    <ds:schemaRef ds:uri="http://schemas.microsoft.com/office/infopath/2007/PartnerControls"/>
    <ds:schemaRef ds:uri="f7db3a98-6d7c-4a3b-8206-6216dab888f7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5CC787C-911A-4091-B40C-FD8BF289FD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annual-report-qlsp-reporting-te</vt:lpstr>
      <vt:lpstr>Supporting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Siobhan Quaid</cp:lastModifiedBy>
  <cp:revision/>
  <cp:lastPrinted>2023-09-25T23:42:33Z</cp:lastPrinted>
  <dcterms:created xsi:type="dcterms:W3CDTF">2023-08-02T02:17:25Z</dcterms:created>
  <dcterms:modified xsi:type="dcterms:W3CDTF">2023-09-25T23:42:35Z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MediaServiceImageTags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Year">
    <vt:lpwstr/>
  </property>
</Properties>
</file>