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42FB8D77-1C21-495D-8F52-E361881FF74F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E8" i="1"/>
  <c r="F8" i="1" s="1"/>
  <c r="E9" i="1"/>
  <c r="F9" i="1" s="1"/>
  <c r="E10" i="1"/>
  <c r="F10" i="1" s="1"/>
  <c r="E11" i="1"/>
  <c r="F11" i="1" s="1"/>
  <c r="E12" i="1"/>
  <c r="F12" i="1" s="1"/>
  <c r="E13" i="1" l="1"/>
  <c r="F13" i="1" s="1"/>
</calcChain>
</file>

<file path=xl/sharedStrings.xml><?xml version="1.0" encoding="utf-8"?>
<sst xmlns="http://schemas.openxmlformats.org/spreadsheetml/2006/main" count="12" uniqueCount="12">
  <si>
    <t>Total electors:</t>
  </si>
  <si>
    <t>Postal votes issued:</t>
  </si>
  <si>
    <t>Date ^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</si>
  <si>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</si>
  <si>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</si>
  <si>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</si>
  <si>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</si>
  <si>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</si>
  <si>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</si>
  <si>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</si>
  <si>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 xml:space="preserve">*These figures are an estimate of the number of ballot papers issued for the Whitsunday Regional Division 2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</si>
  <si>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Whitsunday Regional Division 2 by-election voting information*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</si>
</sst>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14"/>
  <sheetViews>
    <sheetView tabSelected="1" zoomScale="145" zoomScaleNormal="145" workbookViewId="0">
      <selection activeCell="E18" sqref="E18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21.5703125" bestFit="1" customWidth="1"/>
    <col min="5" max="5" width="36" customWidth="1"/>
    <col min="6" max="6" width="13.42578125" bestFit="1" customWidth="1"/>
    <col min="7" max="7" width="16.85546875" customWidth="1"/>
    <col min="8" max="8" width="26.28515625" customWidth="1"/>
    <col min="9" max="9" width="16.140625" bestFit="1" customWidth="1"/>
    <col min="10" max="10" width="12.42578125" bestFit="1" customWidth="1"/>
    <col min="11" max="11" width="9.140625" bestFit="1" customWidth="1"/>
    <col min="12" max="12" width="16.7109375" bestFit="1" customWidth="1"/>
    <col min="13" max="13" width="11.28515625" bestFit="1" customWidth="1"/>
    <col min="14" max="14" width="26.28515625" bestFit="1" customWidth="1"/>
    <col min="15" max="15" width="16.140625" bestFit="1" customWidth="1"/>
  </cols>
  <sheetData>
    <row r="1" spans="1:9" ht="35.25" customHeight="1" x14ac:dyDescent="0.25">
      <c r="A1" s="26" t="s">
        <v>11</v>
      </c>
      <c r="B1" s="26"/>
      <c r="C1" s="26"/>
      <c r="D1" s="26"/>
      <c r="E1" s="26"/>
      <c r="F1" s="26"/>
      <c r="G1" s="9"/>
      <c r="H1" s="7"/>
    </row>
    <row r="2" spans="1:9" ht="60" customHeight="1" x14ac:dyDescent="0.25">
      <c r="A2" s="24" t="s">
        <v>10</v>
      </c>
      <c r="B2" s="24"/>
      <c r="C2" s="24"/>
      <c r="D2" s="24"/>
      <c r="E2" s="24"/>
      <c r="F2" s="22"/>
      <c r="G2" s="12"/>
      <c r="H2" s="12"/>
      <c r="I2" s="23"/>
    </row>
    <row r="3" spans="1:9" x14ac:dyDescent="0.25">
      <c r="A3" s="3"/>
      <c r="B3" s="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4" t="s">
        <v>0</v>
      </c>
      <c r="B4" s="6">
        <v>4155</v>
      </c>
      <c r="C4" s="10"/>
      <c r="E4" s="5" t="s">
        <v>1</v>
      </c>
      <c r="F4" s="5">
        <v>151</v>
      </c>
      <c r="I4" s="23"/>
    </row>
    <row r="5" spans="1:9" x14ac:dyDescent="0.25">
      <c r="A5" s="4"/>
      <c r="B5" s="4"/>
      <c r="C5" s="11"/>
      <c r="E5" s="4"/>
      <c r="F5" s="4"/>
      <c r="I5" s="23"/>
    </row>
    <row r="6" spans="1:9" x14ac:dyDescent="0.25">
      <c r="A6" s="25"/>
      <c r="B6" s="25"/>
      <c r="C6" s="25"/>
      <c r="D6" s="25"/>
      <c r="E6" s="25"/>
      <c r="F6" s="23"/>
      <c r="G6" s="1"/>
      <c r="H6" s="2"/>
      <c r="I6" s="23"/>
    </row>
    <row r="7" spans="1:9" ht="30" x14ac:dyDescent="0.25">
      <c r="A7" s="15" t="s">
        <v>2</v>
      </c>
      <c r="B7" s="21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8"/>
    </row>
    <row r="8" spans="1:9" x14ac:dyDescent="0.25">
      <c r="A8" s="17">
        <v>44893</v>
      </c>
      <c r="B8" s="13">
        <v>0</v>
      </c>
      <c r="C8" s="13">
        <v>402</v>
      </c>
      <c r="D8" s="13">
        <v>17</v>
      </c>
      <c r="E8" s="16">
        <f>B8+C8+D8</f>
        <v>419</v>
      </c>
      <c r="F8" s="18">
        <f>E8/$B$4</f>
        <v>0.10084235860409145</v>
      </c>
      <c r="G8" s="8"/>
    </row>
    <row r="9" spans="1:9" x14ac:dyDescent="0.25">
      <c r="A9" s="17">
        <v>44894</v>
      </c>
      <c r="B9" s="13">
        <v>66</v>
      </c>
      <c r="C9" s="13">
        <v>291</v>
      </c>
      <c r="D9" s="13">
        <v>6</v>
      </c>
      <c r="E9" s="16">
        <f>B9+C9+D9</f>
        <v>363</v>
      </c>
      <c r="F9" s="18">
        <f t="shared" ref="F9:F13" si="0">E9/$B$4</f>
        <v>8.7364620938628165E-2</v>
      </c>
      <c r="G9" s="8"/>
    </row>
    <row r="10" spans="1:9" x14ac:dyDescent="0.25">
      <c r="A10" s="17">
        <v>44895</v>
      </c>
      <c r="B10" s="13">
        <v>12</v>
      </c>
      <c r="C10" s="13">
        <v>248</v>
      </c>
      <c r="D10" s="13">
        <v>7</v>
      </c>
      <c r="E10" s="16">
        <f>B10+C10+D10</f>
        <v>267</v>
      </c>
      <c r="F10" s="18">
        <f t="shared" si="0"/>
        <v>6.4259927797833932E-2</v>
      </c>
      <c r="G10" s="8"/>
    </row>
    <row r="11" spans="1:9" x14ac:dyDescent="0.25">
      <c r="A11" s="17">
        <v>44896</v>
      </c>
      <c r="B11" s="13">
        <v>3</v>
      </c>
      <c r="C11" s="13">
        <v>267</v>
      </c>
      <c r="D11" s="13">
        <v>9</v>
      </c>
      <c r="E11" s="16">
        <f>B11+C11+D11</f>
        <v>279</v>
      </c>
      <c r="F11" s="18">
        <f t="shared" si="0"/>
        <v>6.714801444043321E-2</v>
      </c>
      <c r="G11" s="8"/>
    </row>
    <row r="12" spans="1:9" x14ac:dyDescent="0.25">
      <c r="A12" s="17">
        <v>44897</v>
      </c>
      <c r="B12" s="13">
        <v>12</v>
      </c>
      <c r="C12" s="13">
        <v>398</v>
      </c>
      <c r="D12" s="13">
        <v>21</v>
      </c>
      <c r="E12" s="16">
        <f>B12+C12+D12</f>
        <v>431</v>
      </c>
      <c r="F12" s="18">
        <f t="shared" si="0"/>
        <v>0.10373044524669073</v>
      </c>
    </row>
    <row r="13" spans="1:9" x14ac:dyDescent="0.25">
      <c r="A13" s="19" t="s">
        <v>8</v>
      </c>
      <c r="B13" s="19">
        <f>SUM(B8:B12)</f>
        <v>93</v>
      </c>
      <c r="C13" s="19">
        <f>SUM(C8:C12)</f>
        <v>1606</v>
      </c>
      <c r="D13" s="19">
        <f>SUM(D8:D12)</f>
        <v>60</v>
      </c>
      <c r="E13" s="19">
        <f>SUM(E8:E12)</f>
        <v>1759</v>
      </c>
      <c r="F13" s="20">
        <f t="shared" si="0"/>
        <v>0.4233453670276775</v>
      </c>
    </row>
    <row r="14" spans="1:9" x14ac:dyDescent="0.25">
      <c r="A14" s="14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1b52ae-880d-4fb8-8d82-51b0796aea4d" xsi:nil="true"/>
    <lcf76f155ced4ddcb4097134ff3c332f xmlns="f7db3a98-6d7c-4a3b-8206-6216dab888f7">
      <Terms xmlns="http://schemas.microsoft.com/office/infopath/2007/PartnerControls"/>
    </lcf76f155ced4ddcb4097134ff3c332f>
    <e0eaa0ca10694da2a7466f64c0427409 xmlns="e41b52ae-880d-4fb8-8d82-51b0796aea4d">
      <Terms xmlns="http://schemas.microsoft.com/office/infopath/2007/PartnerControls"/>
    </e0eaa0ca10694da2a7466f64c0427409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4" ma:contentTypeDescription="ECQ Workspace Document" ma:contentTypeScope="" ma:versionID="ac1f59c9d58a868fcfb2f05886d45d0f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e2c01642f582e97cb5d206dcfe329b97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  <ds:schemaRef ds:uri="2c51f829-3ee5-4476-ad12-0e0b2f3ba051"/>
    <ds:schemaRef ds:uri="e41b52ae-880d-4fb8-8d82-51b0796aea4d"/>
    <ds:schemaRef ds:uri="f7db3a98-6d7c-4a3b-8206-6216dab888f7"/>
  </ds:schemaRefs>
</ds:datastoreItem>
</file>

<file path=customXml/itemProps2.xml><?xml version="1.0" encoding="utf-8"?>
<ds:datastoreItem xmlns:ds="http://schemas.openxmlformats.org/officeDocument/2006/customXml" ds:itemID="{79D196F8-6310-4E7C-9649-12FABBC57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2022-12-02T08:14:03Z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  <property fmtid="{D5CDD505-2E9C-101B-9397-08002B2CF9AE}" pid="16" name="MediaServiceImageTags">
    <vt:lpwstr/>
  </property>
</Properties>
</file>