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Shared Documents/.COLLABORATE/Strategy and Governance/Data/SGE2020 open data/"/>
    </mc:Choice>
  </mc:AlternateContent>
  <xr:revisionPtr revIDLastSave="497" documentId="8_{E24765FE-0766-4371-9065-8FE6F16F7031}" xr6:coauthVersionLast="45" xr6:coauthVersionMax="45" xr10:uidLastSave="{6C2A390A-437C-49B4-8F36-4213D30FBAC8}"/>
  <bookViews>
    <workbookView xWindow="-120" yWindow="-120" windowWidth="29040" windowHeight="15840" xr2:uid="{222CD0C1-D869-43AF-BDEB-5F251317961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X9" i="1" l="1"/>
  <c r="Y9" i="1"/>
  <c r="AA9" i="1" s="1"/>
  <c r="D9" i="1" l="1"/>
  <c r="C9" i="1" l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B9" i="1"/>
</calcChain>
</file>

<file path=xl/sharedStrings.xml><?xml version="1.0" encoding="utf-8"?>
<sst xmlns="http://schemas.openxmlformats.org/spreadsheetml/2006/main" count="140" uniqueCount="140">
  <si>
    <t>Electronically Assisted Voting Participation</t>
  </si>
  <si>
    <t>2020 State General Election</t>
  </si>
  <si>
    <t xml:space="preserve">*These figures are an estimate of the number of registrations for electronically assisted voting and the number of people that have voted using electronically assisted voting 
*These figures are subject to change and are provided as an indication only
</t>
  </si>
  <si>
    <t>Eligibility for electronically assisted voting is strictly limited to the classes of electors identified in the Electronically Assisted (Telephone) Voting Notice issued by the Electoral Commission of Queensland</t>
  </si>
  <si>
    <t>Please click here to view the Electronically Assisted (Telephone) Voting Notice</t>
  </si>
  <si>
    <t>Monday 19 October 2020</t>
  </si>
  <si>
    <t>Tuesday 20 October 2020</t>
  </si>
  <si>
    <t>Wednesday 21 October 2020</t>
  </si>
  <si>
    <t>Thursday 22 October 2020</t>
  </si>
  <si>
    <t>Friday 23 October 2020</t>
  </si>
  <si>
    <t>Saturday 24 October 2020</t>
  </si>
  <si>
    <t>Monday 26 October 2020</t>
  </si>
  <si>
    <t>Tuesday 27 October 2020</t>
  </si>
  <si>
    <t>Wednesday 28 October 2020</t>
  </si>
  <si>
    <t>Thursday 29 October 2020</t>
  </si>
  <si>
    <t>Friday 30 October 2020</t>
  </si>
  <si>
    <t>Total</t>
  </si>
  <si>
    <t>Electorate</t>
  </si>
  <si>
    <r>
      <rPr>
        <b/>
        <sz val="11"/>
        <color theme="1" tint="4.9989318521683403E-2"/>
        <rFont val="Calibri"/>
        <family val="2"/>
        <scheme val="minor"/>
      </rPr>
      <t xml:space="preserve">19/10/2020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</si>
  <si>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19/10/2020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</si>
  <si>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 xml:space="preserve">20/10/2020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</si>
  <si>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20/10/2020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</si>
  <si>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>21/10/2020</t>
    </r>
    <r>
      <rPr>
        <b/>
        <sz val="11"/>
        <color theme="1"/>
        <rFont val="Calibri"/>
        <family val="2"/>
        <scheme val="minor"/>
      </rPr>
      <t xml:space="preserve"> Registrations</t>
    </r>
  </si>
  <si>
    <r>
      <rPr>
        <b/>
        <sz val="11"/>
        <color theme="1" tint="4.9989318521683403E-2"/>
        <rFont val="Calibri"/>
        <family val="2"/>
        <scheme val="minor"/>
      </rPr>
      <t>21/10/2020</t>
    </r>
    <r>
      <rPr>
        <b/>
        <sz val="11"/>
        <color theme="1"/>
        <rFont val="Calibri"/>
        <family val="2"/>
        <scheme val="minor"/>
      </rPr>
      <t xml:space="preserve"> Voted</t>
    </r>
  </si>
  <si>
    <r>
      <rPr>
        <b/>
        <sz val="11"/>
        <color theme="1" tint="4.9989318521683403E-2"/>
        <rFont val="Calibri"/>
        <family val="2"/>
        <scheme val="minor"/>
      </rPr>
      <t xml:space="preserve">22/10/2020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</si>
  <si>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22/10/2020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</si>
  <si>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 xml:space="preserve">23/10/2020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</si>
  <si>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 tint="4.9989318521683403E-2"/>
        <rFont val="Calibri"/>
        <family val="2"/>
        <scheme val="minor"/>
      </rPr>
      <t>23/10/2020</t>
    </r>
    <r>
      <rPr>
        <b/>
        <sz val="11"/>
        <color theme="1"/>
        <rFont val="Calibri"/>
        <family val="2"/>
        <scheme val="minor"/>
      </rPr>
      <t xml:space="preserve"> Voted</t>
    </r>
  </si>
  <si>
    <r>
      <rPr>
        <b/>
        <sz val="11"/>
        <color theme="1" tint="4.9989318521683403E-2"/>
        <rFont val="Calibri"/>
        <family val="2"/>
        <scheme val="minor"/>
      </rPr>
      <t xml:space="preserve">24/10/2020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</si>
  <si>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24/10/2020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</si>
  <si>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>26/10/2020</t>
    </r>
    <r>
      <rPr>
        <b/>
        <sz val="11"/>
        <color theme="1"/>
        <rFont val="Calibri"/>
        <family val="2"/>
        <scheme val="minor"/>
      </rPr>
      <t xml:space="preserve"> 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</si>
  <si>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26/10/2020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</si>
  <si>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>27/10/2020</t>
    </r>
    <r>
      <rPr>
        <b/>
        <sz val="11"/>
        <color theme="1"/>
        <rFont val="Calibri"/>
        <family val="2"/>
        <scheme val="minor"/>
      </rPr>
      <t xml:space="preserve"> Registrations</t>
    </r>
  </si>
  <si>
    <r>
      <rPr>
        <b/>
        <sz val="11"/>
        <color theme="1" tint="4.9989318521683403E-2"/>
        <rFont val="Calibri"/>
        <family val="2"/>
        <scheme val="minor"/>
      </rPr>
      <t>27/10/2020</t>
    </r>
    <r>
      <rPr>
        <b/>
        <sz val="11"/>
        <color theme="1"/>
        <rFont val="Calibri"/>
        <family val="2"/>
        <scheme val="minor"/>
      </rPr>
      <t xml:space="preserve"> Voted</t>
    </r>
  </si>
  <si>
    <r>
      <rPr>
        <b/>
        <sz val="11"/>
        <color theme="1" tint="4.9989318521683403E-2"/>
        <rFont val="Calibri"/>
        <family val="2"/>
        <scheme val="minor"/>
      </rPr>
      <t>28/10/2020</t>
    </r>
    <r>
      <rPr>
        <b/>
        <sz val="11"/>
        <color theme="1"/>
        <rFont val="Calibri"/>
        <family val="2"/>
        <scheme val="minor"/>
      </rPr>
      <t xml:space="preserve"> 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</si>
  <si>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28/10/2020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</si>
  <si>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 xml:space="preserve">29/10/2020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</si>
  <si>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 tint="4.9989318521683403E-2"/>
        <rFont val="Calibri"/>
        <family val="2"/>
        <scheme val="minor"/>
      </rPr>
      <t xml:space="preserve">29/10/2020 </t>
    </r>
    <r>
      <rPr>
        <b/>
        <sz val="11"/>
        <color theme="1"/>
        <rFont val="Calibri"/>
        <family val="2"/>
        <scheme val="minor"/>
      </rPr>
      <t>Voted</t>
    </r>
  </si>
  <si>
    <r>
      <rPr>
        <b/>
        <sz val="11"/>
        <color theme="1" tint="4.9989318521683403E-2"/>
        <rFont val="Calibri"/>
        <family val="2"/>
        <scheme val="minor"/>
      </rPr>
      <t>30/10/2020</t>
    </r>
    <r>
      <rPr>
        <b/>
        <sz val="11"/>
        <color theme="1"/>
        <rFont val="Calibri"/>
        <family val="2"/>
        <scheme val="minor"/>
      </rPr>
      <t xml:space="preserve"> Registrations</t>
    </r>
  </si>
  <si>
    <r>
      <rPr>
        <b/>
        <sz val="11"/>
        <color theme="1" tint="4.9989318521683403E-2"/>
        <rFont val="Calibri"/>
        <family val="2"/>
        <scheme val="minor"/>
      </rPr>
      <t>30/10/2020</t>
    </r>
    <r>
      <rPr>
        <b/>
        <sz val="11"/>
        <color theme="1"/>
        <rFont val="Calibri"/>
        <family val="2"/>
        <scheme val="minor"/>
      </rPr>
      <t xml:space="preserve"> Voted</t>
    </r>
  </si>
  <si>
    <t>Registrations</t>
  </si>
  <si>
    <t>Voted</t>
  </si>
  <si>
    <t>TOTAL</t>
  </si>
  <si>
    <t>Algester</t>
  </si>
  <si>
    <t>Aspley</t>
  </si>
  <si>
    <t>Bancroft</t>
  </si>
  <si>
    <t>Barron River</t>
  </si>
  <si>
    <t>Bonney</t>
  </si>
  <si>
    <t>Broadwater</t>
  </si>
  <si>
    <t>Buderim</t>
  </si>
  <si>
    <t>Bulimba</t>
  </si>
  <si>
    <t>Bundaberg</t>
  </si>
  <si>
    <t>Bundamba</t>
  </si>
  <si>
    <t>Burdekin</t>
  </si>
  <si>
    <t>Burleigh</t>
  </si>
  <si>
    <t>Burnett</t>
  </si>
  <si>
    <t>Cairns</t>
  </si>
  <si>
    <t>Callide</t>
  </si>
  <si>
    <t>Caloundra</t>
  </si>
  <si>
    <t>Capalaba</t>
  </si>
  <si>
    <t>Chatsworth</t>
  </si>
  <si>
    <t>Clayfield</t>
  </si>
  <si>
    <t>Condamine</t>
  </si>
  <si>
    <t>Cook</t>
  </si>
  <si>
    <t>Coomera</t>
  </si>
  <si>
    <t>Cooper</t>
  </si>
  <si>
    <t>Currumbin</t>
  </si>
  <si>
    <t>Everton</t>
  </si>
  <si>
    <t>Ferny Grove</t>
  </si>
  <si>
    <t>Gaven</t>
  </si>
  <si>
    <t>Gladstone</t>
  </si>
  <si>
    <t>Glass House</t>
  </si>
  <si>
    <t>Greenslopes</t>
  </si>
  <si>
    <t>Gregory</t>
  </si>
  <si>
    <t>Gympie</t>
  </si>
  <si>
    <t>Hervey Bay</t>
  </si>
  <si>
    <t>Hill</t>
  </si>
  <si>
    <t>Hinchinbrook</t>
  </si>
  <si>
    <t>Inala</t>
  </si>
  <si>
    <t>Ipswich</t>
  </si>
  <si>
    <t>Ipswich West</t>
  </si>
  <si>
    <t>Jordan</t>
  </si>
  <si>
    <t>Kawana</t>
  </si>
  <si>
    <t>Keppel</t>
  </si>
  <si>
    <t>Kurwongbah</t>
  </si>
  <si>
    <t>Lockyer</t>
  </si>
  <si>
    <t>Logan</t>
  </si>
  <si>
    <t>Lytton</t>
  </si>
  <si>
    <t>Macalister</t>
  </si>
  <si>
    <t>Mackay</t>
  </si>
  <si>
    <t>Maiwar</t>
  </si>
  <si>
    <t>Mansfield</t>
  </si>
  <si>
    <t>Maroochydore</t>
  </si>
  <si>
    <t>Maryborough</t>
  </si>
  <si>
    <t>McConnel</t>
  </si>
  <si>
    <t>Mermaid Beach</t>
  </si>
  <si>
    <t>Miller</t>
  </si>
  <si>
    <t>Mirani</t>
  </si>
  <si>
    <t>Moggill</t>
  </si>
  <si>
    <t>Morayfield</t>
  </si>
  <si>
    <t>Mount Ommaney</t>
  </si>
  <si>
    <t>Mudgeeraba</t>
  </si>
  <si>
    <t>Mulgrave</t>
  </si>
  <si>
    <t>Mundingburra</t>
  </si>
  <si>
    <t>Murrumba</t>
  </si>
  <si>
    <t>Nanango</t>
  </si>
  <si>
    <t>Nicklin</t>
  </si>
  <si>
    <t>Ninderry</t>
  </si>
  <si>
    <t>Noosa</t>
  </si>
  <si>
    <t>Nudgee</t>
  </si>
  <si>
    <t>Oodgeroo</t>
  </si>
  <si>
    <t>Pine Rivers</t>
  </si>
  <si>
    <t>Pumicestone</t>
  </si>
  <si>
    <t>Redcliffe</t>
  </si>
  <si>
    <t>Redlands</t>
  </si>
  <si>
    <t>Rockhampton</t>
  </si>
  <si>
    <t>Sandgate</t>
  </si>
  <si>
    <t>Scenic Rim</t>
  </si>
  <si>
    <t>South Brisbane</t>
  </si>
  <si>
    <t>Southern Downs</t>
  </si>
  <si>
    <t>Southport</t>
  </si>
  <si>
    <t>Springwood</t>
  </si>
  <si>
    <t>Stafford</t>
  </si>
  <si>
    <t>Stretton</t>
  </si>
  <si>
    <t>Surfers Paradise</t>
  </si>
  <si>
    <t>Theodore</t>
  </si>
  <si>
    <t>Thuringowa</t>
  </si>
  <si>
    <t>Toohey</t>
  </si>
  <si>
    <t>Toowoomba North</t>
  </si>
  <si>
    <t>Toowoomba South</t>
  </si>
  <si>
    <t>Townsville</t>
  </si>
  <si>
    <t>Traeger</t>
  </si>
  <si>
    <t>Warrego</t>
  </si>
  <si>
    <t>Waterford</t>
  </si>
  <si>
    <t>Whitsunday</t>
  </si>
  <si>
    <t>Woodridge</t>
  </si>
  <si>
    <t>Current as at: Close of Polls 31/10/2020</t>
  </si>
  <si>
    <t>Saturday 31 October 2020</t>
  </si>
  <si>
    <r>
      <rPr>
        <b/>
        <sz val="11"/>
        <color theme="1"/>
        <rFont val="Calibri"/>
        <family val="2"/>
        <scheme val="minor"/>
      </rPr>
      <t xml:space="preserve">31/10/2020 </t>
    </r>
    <r>
      <rPr>
        <b/>
        <sz val="11"/>
        <color theme="1"/>
        <rFont val="Calibri"/>
        <family val="2"/>
        <scheme val="minor"/>
      </rPr>
      <t>Registrations</t>
    </r>
  </si>
  <si>
    <r>
      <rPr>
        <b/>
        <sz val="11"/>
        <color theme="1"/>
        <rFont val="Calibri"/>
        <family val="2"/>
        <scheme val="minor"/>
      </rPr>
      <t xml:space="preserve">31/10/2020 </t>
    </r>
    <r>
      <rPr>
        <b/>
        <sz val="11"/>
        <color theme="1"/>
        <rFont val="Calibri"/>
        <family val="2"/>
        <scheme val="minor"/>
      </rPr>
      <t>Voted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</si>
</sst>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FFFFFF"/>
      <name val="Segoe U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</cellStyleXfs>
  <cellXfs count="33">
    <xf numFmtId="0" fontId="0" fillId="0" borderId="0" xfId="0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/>
    <xf numFmtId="0" fontId="4" fillId="4" borderId="0" xfId="0" applyFont="1" applyFill="1"/>
    <xf numFmtId="0" fontId="5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left" vertical="top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4" fontId="2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4" borderId="0" xfId="0" applyFill="1"/>
    <xf numFmtId="0" fontId="6" fillId="4" borderId="0" xfId="0" applyFont="1" applyFill="1" applyAlignment="1">
      <alignment vertical="top"/>
    </xf>
    <xf numFmtId="0" fontId="10" fillId="4" borderId="0" xfId="1" applyFont="1" applyFill="1" applyAlignment="1">
      <alignment horizontal="left" vertical="top"/>
    </xf>
    <xf numFmtId="0" fontId="8" fillId="5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 readingOrder="1"/>
    </xf>
    <xf numFmtId="0" fontId="1" fillId="5" borderId="0" xfId="0" applyFont="1" applyFill="1" applyAlignment="1">
      <alignment horizontal="center"/>
    </xf>
    <xf numFmtId="0" fontId="6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/>
    </xf>
    <xf numFmtId="0" fontId="4" fillId="0" borderId="0" xfId="3" applyNumberFormat="1" applyFont="1"/>
    <xf numFmtId="0" fontId="0" fillId="0" borderId="0" xfId="3" applyNumberFormat="1" applyFont="1"/>
    <xf numFmtId="0" fontId="2" fillId="0" borderId="0" xfId="3" applyNumberFormat="1" applyFont="1" applyAlignment="1"/>
    <xf numFmtId="0" fontId="2" fillId="0" borderId="0" xfId="3" applyNumberFormat="1" applyFont="1"/>
  </cellXfs>
  <cellStyles count="4">
    <cellStyle name="Hyperlink" xfId="1" builtinId="8"/>
    <cellStyle name="Normal" xfId="0" builtinId="0"/>
    <cellStyle name="Normal 2" xfId="2" xr:uid="{BC9D2D7B-6C87-4686-9C2E-D2AAC81FD4A7}"/>
    <cellStyle name="Percent" xfId="3" builtinId="5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10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85725</xdr:rowOff>
    </xdr:from>
    <xdr:to>
      <xdr:col>26</xdr:col>
      <xdr:colOff>76200</xdr:colOff>
      <xdr:row>2</xdr:row>
      <xdr:rowOff>37226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90633-8A61-41BB-B24F-720186393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6425" y="85725"/>
          <a:ext cx="2676525" cy="4658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AE0A65-D1F1-4903-8171-6CFD09A157CF}" name="Table4" displayName="Table4" ref="A8:AA102" totalsRowShown="0" headerRowDxfId="27">
  <autoFilter ref="A8:AA102" xr:uid="{11C51E99-C1DB-4BF4-801F-4533F5B6E32E}"/>
  <tableColumns count="27">
    <tableColumn id="1" xr3:uid="{70F99B09-C0B7-4DFA-B3AA-EC28CCC02D68}" name="Electorate" dataDxfId="26"/>
    <tableColumn id="2" xr3:uid="{EB03D8F7-8314-4EBA-A867-A607492AD975}" name="19/10/2020 Registrations" dataDxfId="25">
      <calculatedColumnFormula>SUM(B10:B102)</calculatedColumnFormula>
    </tableColumn>
    <tableColumn id="15" xr3:uid="{6203E8A5-E4F3-42AF-9B6C-426749E2A774}" name="19/10/2020 Voted" dataDxfId="24"/>
    <tableColumn id="3" xr3:uid="{C31138DC-6DF3-4E81-9925-25C934776AFD}" name="20/10/2020 Registrations" dataDxfId="23"/>
    <tableColumn id="16" xr3:uid="{4EA4B210-7D91-4B25-BE0A-DA846AFC80BB}" name="20/10/2020 Voted" dataDxfId="22"/>
    <tableColumn id="17" xr3:uid="{D47065A5-A390-4B36-926B-F40E7791A398}" name="21/10/2020 Registrations" dataDxfId="21"/>
    <tableColumn id="18" xr3:uid="{51B4442D-3C8D-4583-B5FC-EEEE051BD6E5}" name="21/10/2020 Voted" dataDxfId="20"/>
    <tableColumn id="19" xr3:uid="{11A68C4B-E752-46B6-BA35-AF8460088F54}" name="22/10/2020 Registrations" dataDxfId="19"/>
    <tableColumn id="20" xr3:uid="{8BD237D6-B652-4588-91B9-28A0A23A8208}" name="22/10/2020 Voted" dataDxfId="18"/>
    <tableColumn id="21" xr3:uid="{D2868636-B454-41B6-8789-03AA23E1C696}" name="23/10/2020 Registrations" dataDxfId="17"/>
    <tableColumn id="4" xr3:uid="{8E61BF66-7540-43B5-B4BD-8A0523793C2F}" name="23/10/2020 Voted" dataDxfId="16"/>
    <tableColumn id="5" xr3:uid="{32D9C1AB-B522-44CC-8F9C-40728CEB4D2C}" name="24/10/2020 Registrations" dataDxfId="15">
      <calculatedColumnFormula>SUM(L10:L102)</calculatedColumnFormula>
    </tableColumn>
    <tableColumn id="6" xr3:uid="{F3197777-A509-4677-8F97-4252B55E95A9}" name="24/10/2020 Voted" dataDxfId="14"/>
    <tableColumn id="9" xr3:uid="{2D762BEE-35D7-496B-8431-BE2499D185AB}" name="26/10/2020 Registrations" dataDxfId="13"/>
    <tableColumn id="10" xr3:uid="{01810927-C336-4FAE-9055-A7FD76F8FF43}" name="26/10/2020 Voted" dataDxfId="12"/>
    <tableColumn id="11" xr3:uid="{BB9D8E46-A1D2-42D5-B554-92B1D918C7E1}" name="27/10/2020 Registrations" dataDxfId="11"/>
    <tableColumn id="12" xr3:uid="{4C2C3476-1C23-47B3-96D0-83F038640A88}" name="27/10/2020 Voted" dataDxfId="10"/>
    <tableColumn id="22" xr3:uid="{1417108D-443F-4775-A6E6-01E64651B0E3}" name="28/10/2020 Registrations" dataDxfId="9"/>
    <tableColumn id="23" xr3:uid="{323DA2AA-06CA-4C36-945B-955179E9294D}" name="28/10/2020 Voted" dataDxfId="8"/>
    <tableColumn id="24" xr3:uid="{25E94E9E-6F0B-47F1-A7A4-B6FFDA71CE74}" name="29/10/2020 Registrations" dataDxfId="7"/>
    <tableColumn id="25" xr3:uid="{535E1411-4018-4A63-B439-61C0DF3D6BDF}" name="29/10/2020 Voted" dataDxfId="6"/>
    <tableColumn id="26" xr3:uid="{2107428D-1973-429F-A40A-9437E8A63380}" name="30/10/2020 Registrations" dataDxfId="5"/>
    <tableColumn id="13" xr3:uid="{401D226D-63E6-460F-80B5-E043815F1954}" name="30/10/2020 Voted" dataDxfId="4"/>
    <tableColumn id="8" xr3:uid="{17B69685-65E7-4761-A06B-1106727E129E}" name="31/10/2020 Registrations" dataDxfId="3"/>
    <tableColumn id="27" xr3:uid="{B8E6D4A2-88FF-4A55-8812-42B62298D54F}" name="31/10/2020 Voted" dataDxfId="2"/>
    <tableColumn id="14" xr3:uid="{839A4803-F52E-44B7-B382-555DE1573D40}" name="Registrations" dataDxfId="1">
      <calculatedColumnFormula>SUM(V9,T9,R9,P9,N9,L9,J9,H9,F9,D9,B9,X9)</calculatedColumnFormula>
    </tableColumn>
    <tableColumn id="7" xr3:uid="{3A042556-658C-4B32-93A8-4D9F44103FC5}" name="Voted" dataDxfId="0">
      <calculatedColumnFormula>SUM(W9,U9,S9,Q9,O9,M9,K9,I9,G9,E9,C9,Y9)</calculatedColumnFormula>
    </tableColumn>
  </tableColumns>
  <tableStyleInfo name="TableStyleMedium1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q.qld.gov.au/__data/assets/pdf_file/0023/16808/s121A_s392S_EAV-Notice-classes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C7536-33E8-4BB6-A3BB-F490833BD0AF}">
  <dimension ref="A1:AC102"/>
  <sheetViews>
    <sheetView tabSelected="1" workbookViewId="0">
      <pane xSplit="1" ySplit="8" topLeftCell="L9" activePane="bottomRight" state="frozen"/>
      <selection pane="topRight" activeCell="B1" sqref="B1"/>
      <selection pane="bottomLeft" activeCell="A7" sqref="A7"/>
      <selection pane="bottomRight" activeCell="AD14" sqref="AD14"/>
    </sheetView>
  </sheetViews>
  <sheetFormatPr defaultColWidth="9.140625" defaultRowHeight="15" x14ac:dyDescent="0.25"/>
  <cols>
    <col min="1" max="1" width="19.85546875" customWidth="1"/>
    <col min="2" max="10" width="13" style="14" customWidth="1"/>
    <col min="11" max="13" width="13" style="14" bestFit="1" customWidth="1"/>
    <col min="14" max="23" width="13" style="14" customWidth="1"/>
    <col min="24" max="24" width="13" customWidth="1"/>
    <col min="25" max="27" width="13" style="10" customWidth="1"/>
    <col min="28" max="28" width="13" customWidth="1"/>
    <col min="29" max="29" width="10.140625" style="30" bestFit="1" customWidth="1"/>
  </cols>
  <sheetData>
    <row r="1" spans="1:29" s="3" customFormat="1" ht="37.3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"/>
      <c r="Y1" s="2"/>
      <c r="Z1" s="2"/>
      <c r="AA1" s="4"/>
      <c r="AC1" s="29"/>
    </row>
    <row r="2" spans="1:29" s="3" customFormat="1" ht="3.95" customHeight="1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4"/>
      <c r="AC2" s="29"/>
    </row>
    <row r="3" spans="1:29" s="3" customFormat="1" ht="15" customHeight="1" x14ac:dyDescent="0.25">
      <c r="A3" s="28" t="s">
        <v>1</v>
      </c>
      <c r="B3" s="2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1"/>
      <c r="R3" s="1"/>
      <c r="S3" s="1"/>
      <c r="U3" s="1"/>
      <c r="V3" s="1"/>
      <c r="W3" s="5" t="s">
        <v>136</v>
      </c>
      <c r="X3" s="2"/>
      <c r="Y3" s="2"/>
      <c r="Z3" s="2"/>
      <c r="AA3" s="4"/>
      <c r="AC3" s="29"/>
    </row>
    <row r="4" spans="1:29" ht="27.75" customHeight="1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6"/>
      <c r="Q4" s="6"/>
      <c r="R4" s="6"/>
      <c r="S4" s="6"/>
      <c r="T4" s="6"/>
      <c r="U4" s="6"/>
      <c r="V4" s="6"/>
      <c r="W4" s="6"/>
      <c r="X4" s="7"/>
      <c r="Y4" s="7"/>
      <c r="Z4" s="7"/>
      <c r="AA4" s="21"/>
    </row>
    <row r="5" spans="1:29" x14ac:dyDescent="0.25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6"/>
      <c r="T5" s="6"/>
      <c r="U5" s="6"/>
      <c r="V5" s="6"/>
      <c r="W5" s="6"/>
      <c r="X5" s="7"/>
      <c r="Y5" s="7"/>
      <c r="Z5" s="7"/>
      <c r="AA5" s="21"/>
    </row>
    <row r="6" spans="1:29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6"/>
      <c r="R6" s="6"/>
      <c r="S6" s="6"/>
      <c r="T6" s="6"/>
      <c r="U6" s="6"/>
      <c r="V6" s="6"/>
      <c r="W6" s="6"/>
      <c r="X6" s="7"/>
      <c r="Y6" s="7"/>
      <c r="Z6" s="7"/>
      <c r="AA6" s="21"/>
    </row>
    <row r="7" spans="1:29" x14ac:dyDescent="0.25">
      <c r="A7" s="15"/>
      <c r="B7" s="24" t="s">
        <v>5</v>
      </c>
      <c r="C7" s="24"/>
      <c r="D7" s="24" t="s">
        <v>6</v>
      </c>
      <c r="E7" s="24"/>
      <c r="F7" s="24" t="s">
        <v>7</v>
      </c>
      <c r="G7" s="24"/>
      <c r="H7" s="24" t="s">
        <v>8</v>
      </c>
      <c r="I7" s="24"/>
      <c r="J7" s="24" t="s">
        <v>9</v>
      </c>
      <c r="K7" s="24"/>
      <c r="L7" s="24" t="s">
        <v>10</v>
      </c>
      <c r="M7" s="24"/>
      <c r="N7" s="24" t="s">
        <v>11</v>
      </c>
      <c r="O7" s="24"/>
      <c r="P7" s="24" t="s">
        <v>12</v>
      </c>
      <c r="Q7" s="24"/>
      <c r="R7" s="24" t="s">
        <v>13</v>
      </c>
      <c r="S7" s="24"/>
      <c r="T7" s="24" t="s">
        <v>14</v>
      </c>
      <c r="U7" s="24"/>
      <c r="V7" s="24" t="s">
        <v>15</v>
      </c>
      <c r="W7" s="24"/>
      <c r="X7" s="24" t="s">
        <v>137</v>
      </c>
      <c r="Y7" s="24"/>
      <c r="Z7" s="26" t="s">
        <v>16</v>
      </c>
      <c r="AA7" s="26"/>
    </row>
    <row r="8" spans="1:29" s="18" customFormat="1" ht="27.6" customHeight="1" x14ac:dyDescent="0.25">
      <c r="A8" s="17" t="s">
        <v>17</v>
      </c>
      <c r="B8" s="9" t="s">
        <v>18</v>
      </c>
      <c r="C8" s="9" t="s">
        <v>19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9" t="s">
        <v>29</v>
      </c>
      <c r="N8" s="9" t="s">
        <v>30</v>
      </c>
      <c r="O8" s="9" t="s">
        <v>31</v>
      </c>
      <c r="P8" s="9" t="s">
        <v>32</v>
      </c>
      <c r="Q8" s="9" t="s">
        <v>33</v>
      </c>
      <c r="R8" s="9" t="s">
        <v>34</v>
      </c>
      <c r="S8" s="9" t="s">
        <v>35</v>
      </c>
      <c r="T8" s="9" t="s">
        <v>36</v>
      </c>
      <c r="U8" s="9" t="s">
        <v>37</v>
      </c>
      <c r="V8" s="9" t="s">
        <v>38</v>
      </c>
      <c r="W8" s="9" t="s">
        <v>39</v>
      </c>
      <c r="X8" s="9" t="s">
        <v>138</v>
      </c>
      <c r="Y8" s="9" t="s">
        <v>139</v>
      </c>
      <c r="Z8" s="9" t="s">
        <v>40</v>
      </c>
      <c r="AA8" s="19" t="s">
        <v>41</v>
      </c>
      <c r="AC8" s="31"/>
    </row>
    <row r="9" spans="1:29" s="8" customFormat="1" x14ac:dyDescent="0.25">
      <c r="A9" s="11" t="s">
        <v>42</v>
      </c>
      <c r="B9" s="12">
        <f t="shared" ref="B9" si="0">SUM(B10:B102)</f>
        <v>2171</v>
      </c>
      <c r="C9" s="12">
        <f t="shared" ref="C9:D9" si="1">SUM(C10:C102)</f>
        <v>1334</v>
      </c>
      <c r="D9" s="12">
        <f t="shared" si="1"/>
        <v>1507</v>
      </c>
      <c r="E9" s="12">
        <f t="shared" ref="E9" si="2">SUM(E10:E102)</f>
        <v>1134</v>
      </c>
      <c r="F9" s="12">
        <f t="shared" ref="F9" si="3">SUM(F10:F102)</f>
        <v>975</v>
      </c>
      <c r="G9" s="12">
        <f t="shared" ref="G9" si="4">SUM(G10:G102)</f>
        <v>800</v>
      </c>
      <c r="H9" s="12">
        <f t="shared" ref="H9" si="5">SUM(H10:H102)</f>
        <v>1006</v>
      </c>
      <c r="I9" s="12">
        <f t="shared" ref="I9" si="6">SUM(I10:I102)</f>
        <v>862</v>
      </c>
      <c r="J9" s="12">
        <f t="shared" ref="J9" si="7">SUM(J10:J102)</f>
        <v>887</v>
      </c>
      <c r="K9" s="12">
        <f t="shared" ref="K9" si="8">SUM(K10:K102)</f>
        <v>774</v>
      </c>
      <c r="L9" s="12">
        <f>SUM(L10:L102)</f>
        <v>282</v>
      </c>
      <c r="M9" s="12">
        <f>SUM(M10:M102)</f>
        <v>324</v>
      </c>
      <c r="N9" s="12">
        <f t="shared" ref="N9" si="9">SUM(N10:N102)</f>
        <v>1455</v>
      </c>
      <c r="O9" s="12">
        <f t="shared" ref="O9" si="10">SUM(O10:O102)</f>
        <v>1249</v>
      </c>
      <c r="P9" s="12">
        <f t="shared" ref="P9" si="11">SUM(P10:P102)</f>
        <v>1509</v>
      </c>
      <c r="Q9" s="12">
        <f t="shared" ref="Q9" si="12">SUM(Q10:Q102)</f>
        <v>1366</v>
      </c>
      <c r="R9" s="12">
        <f t="shared" ref="R9" si="13">SUM(R10:R102)</f>
        <v>1294</v>
      </c>
      <c r="S9" s="12">
        <f t="shared" ref="S9" si="14">SUM(S10:S102)</f>
        <v>1210</v>
      </c>
      <c r="T9" s="12">
        <f t="shared" ref="T9" si="15">SUM(T10:T102)</f>
        <v>1762</v>
      </c>
      <c r="U9" s="12">
        <f t="shared" ref="U9" si="16">SUM(U10:U102)</f>
        <v>1939</v>
      </c>
      <c r="V9" s="12">
        <f t="shared" ref="V9" si="17">SUM(V10:V102)</f>
        <v>2300</v>
      </c>
      <c r="W9" s="12">
        <f t="shared" ref="W9:Y9" si="18">SUM(W10:W102)</f>
        <v>2407</v>
      </c>
      <c r="X9" s="12">
        <f t="shared" si="18"/>
        <v>1968</v>
      </c>
      <c r="Y9" s="12">
        <f t="shared" si="18"/>
        <v>2472</v>
      </c>
      <c r="Z9" s="13">
        <f t="shared" ref="Z9:Z40" si="19">SUM(V9,T9,R9,P9,N9,L9,J9,H9,F9,D9,B9,X9)</f>
        <v>17116</v>
      </c>
      <c r="AA9" s="13">
        <f t="shared" ref="AA9:AA40" si="20">SUM(W9,U9,S9,Q9,O9,M9,K9,I9,G9,E9,C9,Y9)</f>
        <v>15871</v>
      </c>
      <c r="AC9" s="32"/>
    </row>
    <row r="10" spans="1:29" x14ac:dyDescent="0.25">
      <c r="A10" t="s">
        <v>43</v>
      </c>
      <c r="B10" s="16">
        <v>14</v>
      </c>
      <c r="C10" s="16">
        <v>8</v>
      </c>
      <c r="D10" s="16">
        <v>7</v>
      </c>
      <c r="E10" s="16">
        <v>7</v>
      </c>
      <c r="F10" s="16">
        <v>11</v>
      </c>
      <c r="G10" s="16">
        <v>8</v>
      </c>
      <c r="H10" s="16">
        <v>4</v>
      </c>
      <c r="I10" s="16">
        <v>5</v>
      </c>
      <c r="J10" s="16">
        <v>8</v>
      </c>
      <c r="K10" s="16">
        <v>5</v>
      </c>
      <c r="L10" s="16">
        <v>4</v>
      </c>
      <c r="M10" s="16">
        <v>8</v>
      </c>
      <c r="N10" s="16">
        <v>13</v>
      </c>
      <c r="O10" s="14">
        <v>7</v>
      </c>
      <c r="P10" s="16">
        <v>15</v>
      </c>
      <c r="Q10" s="16">
        <v>13</v>
      </c>
      <c r="R10" s="16">
        <v>14</v>
      </c>
      <c r="S10" s="16">
        <v>13</v>
      </c>
      <c r="T10" s="16">
        <v>17</v>
      </c>
      <c r="U10" s="16">
        <v>19</v>
      </c>
      <c r="V10" s="16">
        <v>23</v>
      </c>
      <c r="W10" s="16">
        <v>22</v>
      </c>
      <c r="X10" s="16">
        <v>14</v>
      </c>
      <c r="Y10" s="16">
        <v>21</v>
      </c>
      <c r="Z10" s="10">
        <f t="shared" si="19"/>
        <v>144</v>
      </c>
      <c r="AA10" s="10">
        <f t="shared" si="20"/>
        <v>136</v>
      </c>
    </row>
    <row r="11" spans="1:29" x14ac:dyDescent="0.25">
      <c r="A11" t="s">
        <v>44</v>
      </c>
      <c r="B11" s="16">
        <v>26</v>
      </c>
      <c r="C11" s="16">
        <v>11</v>
      </c>
      <c r="D11" s="16">
        <v>22</v>
      </c>
      <c r="E11" s="16">
        <v>15</v>
      </c>
      <c r="F11" s="16">
        <v>2</v>
      </c>
      <c r="G11" s="16">
        <v>7</v>
      </c>
      <c r="H11" s="16">
        <v>8</v>
      </c>
      <c r="I11" s="16">
        <v>10</v>
      </c>
      <c r="J11" s="16">
        <v>13</v>
      </c>
      <c r="K11" s="16">
        <v>6</v>
      </c>
      <c r="L11" s="16">
        <v>4</v>
      </c>
      <c r="M11" s="16">
        <v>4</v>
      </c>
      <c r="N11" s="16">
        <v>18</v>
      </c>
      <c r="O11" s="14">
        <v>16</v>
      </c>
      <c r="P11" s="16">
        <v>15</v>
      </c>
      <c r="Q11" s="16">
        <v>14</v>
      </c>
      <c r="R11" s="16">
        <v>12</v>
      </c>
      <c r="S11" s="16">
        <v>13</v>
      </c>
      <c r="T11" s="16">
        <v>20</v>
      </c>
      <c r="U11" s="16">
        <v>15</v>
      </c>
      <c r="V11" s="16">
        <v>14</v>
      </c>
      <c r="W11" s="16">
        <v>18</v>
      </c>
      <c r="X11" s="16">
        <v>24</v>
      </c>
      <c r="Y11" s="16">
        <v>31</v>
      </c>
      <c r="Z11" s="10">
        <f t="shared" si="19"/>
        <v>178</v>
      </c>
      <c r="AA11" s="10">
        <f t="shared" si="20"/>
        <v>160</v>
      </c>
    </row>
    <row r="12" spans="1:29" x14ac:dyDescent="0.25">
      <c r="A12" t="s">
        <v>45</v>
      </c>
      <c r="B12" s="16">
        <v>18</v>
      </c>
      <c r="C12" s="16">
        <v>9</v>
      </c>
      <c r="D12" s="16">
        <v>18</v>
      </c>
      <c r="E12" s="16">
        <v>14</v>
      </c>
      <c r="F12" s="16">
        <v>13</v>
      </c>
      <c r="G12" s="16">
        <v>6</v>
      </c>
      <c r="H12" s="16">
        <v>16</v>
      </c>
      <c r="I12" s="16">
        <v>16</v>
      </c>
      <c r="J12" s="16">
        <v>10</v>
      </c>
      <c r="K12" s="16">
        <v>11</v>
      </c>
      <c r="L12" s="16">
        <v>0</v>
      </c>
      <c r="M12" s="16">
        <v>1</v>
      </c>
      <c r="N12" s="16">
        <v>7</v>
      </c>
      <c r="O12" s="14">
        <v>10</v>
      </c>
      <c r="P12" s="16">
        <v>17</v>
      </c>
      <c r="Q12" s="16">
        <v>12</v>
      </c>
      <c r="R12" s="16">
        <v>8</v>
      </c>
      <c r="S12" s="16">
        <v>8</v>
      </c>
      <c r="T12" s="16">
        <v>23</v>
      </c>
      <c r="U12" s="16">
        <v>22</v>
      </c>
      <c r="V12" s="16">
        <v>19</v>
      </c>
      <c r="W12" s="16">
        <v>21</v>
      </c>
      <c r="X12" s="16">
        <v>17</v>
      </c>
      <c r="Y12" s="16">
        <v>20</v>
      </c>
      <c r="Z12" s="10">
        <f t="shared" si="19"/>
        <v>166</v>
      </c>
      <c r="AA12" s="10">
        <f t="shared" si="20"/>
        <v>150</v>
      </c>
    </row>
    <row r="13" spans="1:29" x14ac:dyDescent="0.25">
      <c r="A13" t="s">
        <v>46</v>
      </c>
      <c r="B13" s="16">
        <v>37</v>
      </c>
      <c r="C13" s="16">
        <v>27</v>
      </c>
      <c r="D13" s="16">
        <v>20</v>
      </c>
      <c r="E13" s="16">
        <v>13</v>
      </c>
      <c r="F13" s="16">
        <v>21</v>
      </c>
      <c r="G13" s="16">
        <v>18</v>
      </c>
      <c r="H13" s="16">
        <v>14</v>
      </c>
      <c r="I13" s="16">
        <v>14</v>
      </c>
      <c r="J13" s="16">
        <v>14</v>
      </c>
      <c r="K13" s="16">
        <v>11</v>
      </c>
      <c r="L13" s="16">
        <v>0</v>
      </c>
      <c r="M13" s="16">
        <v>1</v>
      </c>
      <c r="N13" s="16">
        <v>20</v>
      </c>
      <c r="O13" s="14">
        <v>16</v>
      </c>
      <c r="P13" s="16">
        <v>33</v>
      </c>
      <c r="Q13" s="16">
        <v>27</v>
      </c>
      <c r="R13" s="16">
        <v>21</v>
      </c>
      <c r="S13" s="16">
        <v>23</v>
      </c>
      <c r="T13" s="16">
        <v>25</v>
      </c>
      <c r="U13" s="16">
        <v>29</v>
      </c>
      <c r="V13" s="16">
        <v>22</v>
      </c>
      <c r="W13" s="16">
        <v>24</v>
      </c>
      <c r="X13" s="16">
        <v>20</v>
      </c>
      <c r="Y13" s="16">
        <v>27</v>
      </c>
      <c r="Z13" s="10">
        <f t="shared" si="19"/>
        <v>247</v>
      </c>
      <c r="AA13" s="10">
        <f t="shared" si="20"/>
        <v>230</v>
      </c>
    </row>
    <row r="14" spans="1:29" x14ac:dyDescent="0.25">
      <c r="A14" t="s">
        <v>47</v>
      </c>
      <c r="B14" s="16">
        <v>29</v>
      </c>
      <c r="C14" s="16">
        <v>19</v>
      </c>
      <c r="D14" s="16">
        <v>18</v>
      </c>
      <c r="E14" s="16">
        <v>15</v>
      </c>
      <c r="F14" s="16">
        <v>8</v>
      </c>
      <c r="G14" s="16">
        <v>10</v>
      </c>
      <c r="H14" s="16">
        <v>11</v>
      </c>
      <c r="I14" s="16">
        <v>8</v>
      </c>
      <c r="J14" s="16">
        <v>8</v>
      </c>
      <c r="K14" s="16">
        <v>9</v>
      </c>
      <c r="L14" s="16">
        <v>0</v>
      </c>
      <c r="M14" s="16">
        <v>0</v>
      </c>
      <c r="N14" s="16">
        <v>21</v>
      </c>
      <c r="O14" s="14">
        <v>14</v>
      </c>
      <c r="P14" s="16">
        <v>19</v>
      </c>
      <c r="Q14" s="16">
        <v>23</v>
      </c>
      <c r="R14" s="16">
        <v>19</v>
      </c>
      <c r="S14" s="16">
        <v>12</v>
      </c>
      <c r="T14" s="16">
        <v>14</v>
      </c>
      <c r="U14" s="16">
        <v>16</v>
      </c>
      <c r="V14" s="16">
        <v>23</v>
      </c>
      <c r="W14" s="16">
        <v>24</v>
      </c>
      <c r="X14" s="16">
        <v>28</v>
      </c>
      <c r="Y14" s="16">
        <v>30</v>
      </c>
      <c r="Z14" s="10">
        <f t="shared" si="19"/>
        <v>198</v>
      </c>
      <c r="AA14" s="10">
        <f t="shared" si="20"/>
        <v>180</v>
      </c>
    </row>
    <row r="15" spans="1:29" x14ac:dyDescent="0.25">
      <c r="A15" t="s">
        <v>48</v>
      </c>
      <c r="B15" s="16">
        <v>26</v>
      </c>
      <c r="C15" s="16">
        <v>15</v>
      </c>
      <c r="D15" s="16">
        <v>15</v>
      </c>
      <c r="E15" s="16">
        <v>8</v>
      </c>
      <c r="F15" s="16">
        <v>10</v>
      </c>
      <c r="G15" s="16">
        <v>13</v>
      </c>
      <c r="H15" s="16">
        <v>32</v>
      </c>
      <c r="I15" s="16">
        <v>29</v>
      </c>
      <c r="J15" s="16">
        <v>29</v>
      </c>
      <c r="K15" s="16">
        <v>22</v>
      </c>
      <c r="L15" s="16">
        <v>8</v>
      </c>
      <c r="M15" s="16">
        <v>11</v>
      </c>
      <c r="N15" s="16">
        <v>29</v>
      </c>
      <c r="O15" s="14">
        <v>25</v>
      </c>
      <c r="P15" s="16">
        <v>22</v>
      </c>
      <c r="Q15" s="16">
        <v>15</v>
      </c>
      <c r="R15" s="16">
        <v>28</v>
      </c>
      <c r="S15" s="16">
        <v>23</v>
      </c>
      <c r="T15" s="16">
        <v>21</v>
      </c>
      <c r="U15" s="16">
        <v>32</v>
      </c>
      <c r="V15" s="16">
        <v>23</v>
      </c>
      <c r="W15" s="16">
        <v>25</v>
      </c>
      <c r="X15" s="16">
        <v>24</v>
      </c>
      <c r="Y15" s="16">
        <v>34</v>
      </c>
      <c r="Z15" s="10">
        <f t="shared" si="19"/>
        <v>267</v>
      </c>
      <c r="AA15" s="10">
        <f t="shared" si="20"/>
        <v>252</v>
      </c>
    </row>
    <row r="16" spans="1:29" x14ac:dyDescent="0.25">
      <c r="A16" t="s">
        <v>49</v>
      </c>
      <c r="B16" s="16">
        <v>27</v>
      </c>
      <c r="C16" s="16">
        <v>14</v>
      </c>
      <c r="D16" s="16">
        <v>23</v>
      </c>
      <c r="E16" s="16">
        <v>19</v>
      </c>
      <c r="F16" s="16">
        <v>17</v>
      </c>
      <c r="G16" s="16">
        <v>8</v>
      </c>
      <c r="H16" s="16">
        <v>13</v>
      </c>
      <c r="I16" s="16">
        <v>10</v>
      </c>
      <c r="J16" s="16">
        <v>8</v>
      </c>
      <c r="K16" s="16">
        <v>9</v>
      </c>
      <c r="L16" s="16">
        <v>4</v>
      </c>
      <c r="M16" s="16">
        <v>4</v>
      </c>
      <c r="N16" s="16">
        <v>22</v>
      </c>
      <c r="O16" s="14">
        <v>21</v>
      </c>
      <c r="P16" s="16">
        <v>19</v>
      </c>
      <c r="Q16" s="16">
        <v>15</v>
      </c>
      <c r="R16" s="16">
        <v>8</v>
      </c>
      <c r="S16" s="16">
        <v>11</v>
      </c>
      <c r="T16" s="16">
        <v>10</v>
      </c>
      <c r="U16" s="16">
        <v>13</v>
      </c>
      <c r="V16" s="16">
        <v>29</v>
      </c>
      <c r="W16" s="16">
        <v>28</v>
      </c>
      <c r="X16" s="16">
        <v>19</v>
      </c>
      <c r="Y16" s="16">
        <v>25</v>
      </c>
      <c r="Z16" s="10">
        <f t="shared" si="19"/>
        <v>199</v>
      </c>
      <c r="AA16" s="10">
        <f t="shared" si="20"/>
        <v>177</v>
      </c>
    </row>
    <row r="17" spans="1:27" x14ac:dyDescent="0.25">
      <c r="A17" t="s">
        <v>50</v>
      </c>
      <c r="B17" s="16">
        <v>19</v>
      </c>
      <c r="C17" s="16">
        <v>11</v>
      </c>
      <c r="D17" s="16">
        <v>20</v>
      </c>
      <c r="E17" s="16">
        <v>14</v>
      </c>
      <c r="F17" s="16">
        <v>8</v>
      </c>
      <c r="G17" s="16">
        <v>8</v>
      </c>
      <c r="H17" s="16">
        <v>7</v>
      </c>
      <c r="I17" s="16">
        <v>4</v>
      </c>
      <c r="J17" s="16">
        <v>6</v>
      </c>
      <c r="K17" s="16">
        <v>6</v>
      </c>
      <c r="L17" s="16">
        <v>5</v>
      </c>
      <c r="M17" s="16">
        <v>7</v>
      </c>
      <c r="N17" s="16">
        <v>20</v>
      </c>
      <c r="O17" s="14">
        <v>13</v>
      </c>
      <c r="P17" s="16">
        <v>25</v>
      </c>
      <c r="Q17" s="16">
        <v>21</v>
      </c>
      <c r="R17" s="16">
        <v>21</v>
      </c>
      <c r="S17" s="16">
        <v>21</v>
      </c>
      <c r="T17" s="16">
        <v>13</v>
      </c>
      <c r="U17" s="16">
        <v>16</v>
      </c>
      <c r="V17" s="16">
        <v>35</v>
      </c>
      <c r="W17" s="16">
        <v>33</v>
      </c>
      <c r="X17" s="16">
        <v>25</v>
      </c>
      <c r="Y17" s="16">
        <v>34</v>
      </c>
      <c r="Z17" s="10">
        <f t="shared" si="19"/>
        <v>204</v>
      </c>
      <c r="AA17" s="10">
        <f t="shared" si="20"/>
        <v>188</v>
      </c>
    </row>
    <row r="18" spans="1:27" x14ac:dyDescent="0.25">
      <c r="A18" t="s">
        <v>51</v>
      </c>
      <c r="B18" s="16">
        <v>8</v>
      </c>
      <c r="C18" s="16">
        <v>5</v>
      </c>
      <c r="D18" s="16">
        <v>13</v>
      </c>
      <c r="E18" s="16">
        <v>10</v>
      </c>
      <c r="F18" s="16">
        <v>3</v>
      </c>
      <c r="G18" s="16">
        <v>2</v>
      </c>
      <c r="H18" s="16">
        <v>10</v>
      </c>
      <c r="I18" s="16">
        <v>9</v>
      </c>
      <c r="J18" s="16">
        <v>6</v>
      </c>
      <c r="K18" s="16">
        <v>7</v>
      </c>
      <c r="L18" s="16">
        <v>0</v>
      </c>
      <c r="M18" s="16">
        <v>0</v>
      </c>
      <c r="N18" s="16">
        <v>6</v>
      </c>
      <c r="O18" s="14">
        <v>7</v>
      </c>
      <c r="P18" s="16">
        <v>9</v>
      </c>
      <c r="Q18" s="16">
        <v>8</v>
      </c>
      <c r="R18" s="16">
        <v>6</v>
      </c>
      <c r="S18" s="16">
        <v>6</v>
      </c>
      <c r="T18" s="16">
        <v>13</v>
      </c>
      <c r="U18" s="16">
        <v>12</v>
      </c>
      <c r="V18" s="16">
        <v>23</v>
      </c>
      <c r="W18" s="16">
        <v>19</v>
      </c>
      <c r="X18" s="16">
        <v>10</v>
      </c>
      <c r="Y18" s="16">
        <v>12</v>
      </c>
      <c r="Z18" s="10">
        <f t="shared" si="19"/>
        <v>107</v>
      </c>
      <c r="AA18" s="10">
        <f t="shared" si="20"/>
        <v>97</v>
      </c>
    </row>
    <row r="19" spans="1:27" x14ac:dyDescent="0.25">
      <c r="A19" t="s">
        <v>52</v>
      </c>
      <c r="B19" s="16">
        <v>21</v>
      </c>
      <c r="C19" s="16">
        <v>13</v>
      </c>
      <c r="D19" s="16">
        <v>8</v>
      </c>
      <c r="E19" s="16">
        <v>8</v>
      </c>
      <c r="F19" s="16">
        <v>7</v>
      </c>
      <c r="G19" s="16">
        <v>4</v>
      </c>
      <c r="H19" s="16">
        <v>7</v>
      </c>
      <c r="I19" s="16">
        <v>6</v>
      </c>
      <c r="J19" s="16">
        <v>3</v>
      </c>
      <c r="K19" s="16">
        <v>2</v>
      </c>
      <c r="L19" s="16">
        <v>1</v>
      </c>
      <c r="M19" s="16">
        <v>0</v>
      </c>
      <c r="N19" s="16">
        <v>8</v>
      </c>
      <c r="O19" s="14">
        <v>8</v>
      </c>
      <c r="P19" s="16">
        <v>19</v>
      </c>
      <c r="Q19" s="16">
        <v>16</v>
      </c>
      <c r="R19" s="16">
        <v>12</v>
      </c>
      <c r="S19" s="16">
        <v>8</v>
      </c>
      <c r="T19" s="16">
        <v>13</v>
      </c>
      <c r="U19" s="16">
        <v>16</v>
      </c>
      <c r="V19" s="16">
        <v>15</v>
      </c>
      <c r="W19" s="16">
        <v>16</v>
      </c>
      <c r="X19" s="16">
        <v>17</v>
      </c>
      <c r="Y19" s="16">
        <v>17</v>
      </c>
      <c r="Z19" s="10">
        <f t="shared" si="19"/>
        <v>131</v>
      </c>
      <c r="AA19" s="10">
        <f t="shared" si="20"/>
        <v>114</v>
      </c>
    </row>
    <row r="20" spans="1:27" x14ac:dyDescent="0.25">
      <c r="A20" t="s">
        <v>53</v>
      </c>
      <c r="B20" s="16">
        <v>11</v>
      </c>
      <c r="C20" s="16">
        <v>9</v>
      </c>
      <c r="D20" s="16">
        <v>6</v>
      </c>
      <c r="E20" s="16">
        <v>4</v>
      </c>
      <c r="F20" s="16">
        <v>7</v>
      </c>
      <c r="G20" s="16">
        <v>6</v>
      </c>
      <c r="H20" s="16">
        <v>2</v>
      </c>
      <c r="I20" s="16">
        <v>2</v>
      </c>
      <c r="J20" s="16">
        <v>2</v>
      </c>
      <c r="K20" s="16">
        <v>3</v>
      </c>
      <c r="L20" s="16">
        <v>3</v>
      </c>
      <c r="M20" s="16">
        <v>0</v>
      </c>
      <c r="N20" s="16">
        <v>4</v>
      </c>
      <c r="O20" s="14">
        <v>1</v>
      </c>
      <c r="P20" s="16">
        <v>15</v>
      </c>
      <c r="Q20" s="16">
        <v>15</v>
      </c>
      <c r="R20" s="16">
        <v>7</v>
      </c>
      <c r="S20" s="16">
        <v>5</v>
      </c>
      <c r="T20" s="16">
        <v>15</v>
      </c>
      <c r="U20" s="16">
        <v>16</v>
      </c>
      <c r="V20" s="16">
        <v>15</v>
      </c>
      <c r="W20" s="16">
        <v>12</v>
      </c>
      <c r="X20" s="16">
        <v>17</v>
      </c>
      <c r="Y20" s="16">
        <v>19</v>
      </c>
      <c r="Z20" s="10">
        <f t="shared" si="19"/>
        <v>104</v>
      </c>
      <c r="AA20" s="10">
        <f t="shared" si="20"/>
        <v>92</v>
      </c>
    </row>
    <row r="21" spans="1:27" x14ac:dyDescent="0.25">
      <c r="A21" t="s">
        <v>54</v>
      </c>
      <c r="B21" s="16">
        <v>24</v>
      </c>
      <c r="C21" s="16">
        <v>13</v>
      </c>
      <c r="D21" s="16">
        <v>20</v>
      </c>
      <c r="E21" s="16">
        <v>14</v>
      </c>
      <c r="F21" s="16">
        <v>6</v>
      </c>
      <c r="G21" s="16">
        <v>9</v>
      </c>
      <c r="H21" s="16">
        <v>19</v>
      </c>
      <c r="I21" s="16">
        <v>13</v>
      </c>
      <c r="J21" s="16">
        <v>11</v>
      </c>
      <c r="K21" s="16">
        <v>7</v>
      </c>
      <c r="L21" s="16">
        <v>8</v>
      </c>
      <c r="M21" s="16">
        <v>7</v>
      </c>
      <c r="N21" s="16">
        <v>17</v>
      </c>
      <c r="O21" s="14">
        <v>19</v>
      </c>
      <c r="P21" s="16">
        <v>21</v>
      </c>
      <c r="Q21" s="16">
        <v>19</v>
      </c>
      <c r="R21" s="16">
        <v>13</v>
      </c>
      <c r="S21" s="16">
        <v>10</v>
      </c>
      <c r="T21" s="16">
        <v>19</v>
      </c>
      <c r="U21" s="16">
        <v>27</v>
      </c>
      <c r="V21" s="16">
        <v>30</v>
      </c>
      <c r="W21" s="16">
        <v>31</v>
      </c>
      <c r="X21" s="16">
        <v>24</v>
      </c>
      <c r="Y21" s="16">
        <v>26</v>
      </c>
      <c r="Z21" s="10">
        <f t="shared" si="19"/>
        <v>212</v>
      </c>
      <c r="AA21" s="10">
        <f t="shared" si="20"/>
        <v>195</v>
      </c>
    </row>
    <row r="22" spans="1:27" x14ac:dyDescent="0.25">
      <c r="A22" t="s">
        <v>55</v>
      </c>
      <c r="B22" s="16">
        <v>23</v>
      </c>
      <c r="C22" s="16">
        <v>11</v>
      </c>
      <c r="D22" s="16">
        <v>21</v>
      </c>
      <c r="E22" s="16">
        <v>17</v>
      </c>
      <c r="F22" s="16">
        <v>13</v>
      </c>
      <c r="G22" s="16">
        <v>13</v>
      </c>
      <c r="H22" s="16">
        <v>6</v>
      </c>
      <c r="I22" s="16">
        <v>10</v>
      </c>
      <c r="J22" s="16">
        <v>9</v>
      </c>
      <c r="K22" s="16">
        <v>12</v>
      </c>
      <c r="L22" s="16">
        <v>2</v>
      </c>
      <c r="M22" s="16">
        <v>3</v>
      </c>
      <c r="N22" s="16">
        <v>15</v>
      </c>
      <c r="O22" s="14">
        <v>14</v>
      </c>
      <c r="P22" s="16">
        <v>11</v>
      </c>
      <c r="Q22" s="16">
        <v>8</v>
      </c>
      <c r="R22" s="16">
        <v>14</v>
      </c>
      <c r="S22" s="16">
        <v>10</v>
      </c>
      <c r="T22" s="16">
        <v>16</v>
      </c>
      <c r="U22" s="16">
        <v>22</v>
      </c>
      <c r="V22" s="16">
        <v>18</v>
      </c>
      <c r="W22" s="16">
        <v>18</v>
      </c>
      <c r="X22" s="16">
        <v>11</v>
      </c>
      <c r="Y22" s="16">
        <v>15</v>
      </c>
      <c r="Z22" s="10">
        <f t="shared" si="19"/>
        <v>159</v>
      </c>
      <c r="AA22" s="10">
        <f t="shared" si="20"/>
        <v>153</v>
      </c>
    </row>
    <row r="23" spans="1:27" x14ac:dyDescent="0.25">
      <c r="A23" t="s">
        <v>56</v>
      </c>
      <c r="B23" s="16">
        <v>25</v>
      </c>
      <c r="C23" s="16">
        <v>12</v>
      </c>
      <c r="D23" s="16">
        <v>19</v>
      </c>
      <c r="E23" s="16">
        <v>17</v>
      </c>
      <c r="F23" s="16">
        <v>17</v>
      </c>
      <c r="G23" s="16">
        <v>14</v>
      </c>
      <c r="H23" s="16">
        <v>10</v>
      </c>
      <c r="I23" s="16">
        <v>7</v>
      </c>
      <c r="J23" s="16">
        <v>13</v>
      </c>
      <c r="K23" s="16">
        <v>11</v>
      </c>
      <c r="L23" s="16">
        <v>3</v>
      </c>
      <c r="M23" s="16">
        <v>3</v>
      </c>
      <c r="N23" s="16">
        <v>33</v>
      </c>
      <c r="O23" s="14">
        <v>26</v>
      </c>
      <c r="P23" s="16">
        <v>23</v>
      </c>
      <c r="Q23" s="16">
        <v>23</v>
      </c>
      <c r="R23" s="16">
        <v>12</v>
      </c>
      <c r="S23" s="16">
        <v>13</v>
      </c>
      <c r="T23" s="16">
        <v>28</v>
      </c>
      <c r="U23" s="16">
        <v>35</v>
      </c>
      <c r="V23" s="16">
        <v>29</v>
      </c>
      <c r="W23" s="16">
        <v>32</v>
      </c>
      <c r="X23" s="16">
        <v>20</v>
      </c>
      <c r="Y23" s="16">
        <v>24</v>
      </c>
      <c r="Z23" s="10">
        <f t="shared" si="19"/>
        <v>232</v>
      </c>
      <c r="AA23" s="10">
        <f t="shared" si="20"/>
        <v>217</v>
      </c>
    </row>
    <row r="24" spans="1:27" x14ac:dyDescent="0.25">
      <c r="A24" t="s">
        <v>57</v>
      </c>
      <c r="B24" s="16">
        <v>19</v>
      </c>
      <c r="C24" s="16">
        <v>11</v>
      </c>
      <c r="D24" s="16">
        <v>9</v>
      </c>
      <c r="E24" s="16">
        <v>7</v>
      </c>
      <c r="F24" s="16">
        <v>4</v>
      </c>
      <c r="G24" s="16">
        <v>2</v>
      </c>
      <c r="H24" s="16">
        <v>9</v>
      </c>
      <c r="I24" s="16">
        <v>9</v>
      </c>
      <c r="J24" s="16">
        <v>9</v>
      </c>
      <c r="K24" s="16">
        <v>9</v>
      </c>
      <c r="L24" s="16">
        <v>3</v>
      </c>
      <c r="M24" s="16">
        <v>5</v>
      </c>
      <c r="N24" s="16">
        <v>15</v>
      </c>
      <c r="O24" s="14">
        <v>11</v>
      </c>
      <c r="P24" s="16">
        <v>8</v>
      </c>
      <c r="Q24" s="16">
        <v>5</v>
      </c>
      <c r="R24" s="16">
        <v>11</v>
      </c>
      <c r="S24" s="16">
        <v>11</v>
      </c>
      <c r="T24" s="16">
        <v>25</v>
      </c>
      <c r="U24" s="16">
        <v>25</v>
      </c>
      <c r="V24" s="16">
        <v>16</v>
      </c>
      <c r="W24" s="16">
        <v>20</v>
      </c>
      <c r="X24" s="16">
        <v>18</v>
      </c>
      <c r="Y24" s="16">
        <v>20</v>
      </c>
      <c r="Z24" s="10">
        <f t="shared" si="19"/>
        <v>146</v>
      </c>
      <c r="AA24" s="10">
        <f t="shared" si="20"/>
        <v>135</v>
      </c>
    </row>
    <row r="25" spans="1:27" x14ac:dyDescent="0.25">
      <c r="A25" t="s">
        <v>58</v>
      </c>
      <c r="B25" s="16">
        <v>23</v>
      </c>
      <c r="C25" s="16">
        <v>16</v>
      </c>
      <c r="D25" s="16">
        <v>11</v>
      </c>
      <c r="E25" s="16">
        <v>9</v>
      </c>
      <c r="F25" s="16">
        <v>17</v>
      </c>
      <c r="G25" s="16">
        <v>14</v>
      </c>
      <c r="H25" s="16">
        <v>23</v>
      </c>
      <c r="I25" s="16">
        <v>15</v>
      </c>
      <c r="J25" s="16">
        <v>11</v>
      </c>
      <c r="K25" s="16">
        <v>11</v>
      </c>
      <c r="L25" s="16">
        <v>4</v>
      </c>
      <c r="M25" s="16">
        <v>6</v>
      </c>
      <c r="N25" s="16">
        <v>18</v>
      </c>
      <c r="O25" s="14">
        <v>22</v>
      </c>
      <c r="P25" s="16">
        <v>14</v>
      </c>
      <c r="Q25" s="16">
        <v>14</v>
      </c>
      <c r="R25" s="16">
        <v>21</v>
      </c>
      <c r="S25" s="16">
        <v>19</v>
      </c>
      <c r="T25" s="16">
        <v>21</v>
      </c>
      <c r="U25" s="16">
        <v>23</v>
      </c>
      <c r="V25" s="16">
        <v>30</v>
      </c>
      <c r="W25" s="16">
        <v>26</v>
      </c>
      <c r="X25" s="16">
        <v>13</v>
      </c>
      <c r="Y25" s="16">
        <v>21</v>
      </c>
      <c r="Z25" s="10">
        <f t="shared" si="19"/>
        <v>206</v>
      </c>
      <c r="AA25" s="10">
        <f t="shared" si="20"/>
        <v>196</v>
      </c>
    </row>
    <row r="26" spans="1:27" x14ac:dyDescent="0.25">
      <c r="A26" t="s">
        <v>59</v>
      </c>
      <c r="B26" s="16">
        <v>18</v>
      </c>
      <c r="C26" s="16">
        <v>8</v>
      </c>
      <c r="D26" s="16">
        <v>15</v>
      </c>
      <c r="E26" s="16">
        <v>14</v>
      </c>
      <c r="F26" s="16">
        <v>8</v>
      </c>
      <c r="G26" s="16">
        <v>6</v>
      </c>
      <c r="H26" s="16">
        <v>12</v>
      </c>
      <c r="I26" s="16">
        <v>9</v>
      </c>
      <c r="J26" s="16">
        <v>9</v>
      </c>
      <c r="K26" s="16">
        <v>9</v>
      </c>
      <c r="L26" s="16">
        <v>3</v>
      </c>
      <c r="M26" s="16">
        <v>4</v>
      </c>
      <c r="N26" s="16">
        <v>14</v>
      </c>
      <c r="O26" s="14">
        <v>13</v>
      </c>
      <c r="P26" s="16">
        <v>10</v>
      </c>
      <c r="Q26" s="16">
        <v>10</v>
      </c>
      <c r="R26" s="16">
        <v>12</v>
      </c>
      <c r="S26" s="16">
        <v>11</v>
      </c>
      <c r="T26" s="16">
        <v>24</v>
      </c>
      <c r="U26" s="16">
        <v>22</v>
      </c>
      <c r="V26" s="16">
        <v>23</v>
      </c>
      <c r="W26" s="16">
        <v>25</v>
      </c>
      <c r="X26" s="16">
        <v>17</v>
      </c>
      <c r="Y26" s="16">
        <v>22</v>
      </c>
      <c r="Z26" s="10">
        <f t="shared" si="19"/>
        <v>165</v>
      </c>
      <c r="AA26" s="10">
        <f t="shared" si="20"/>
        <v>153</v>
      </c>
    </row>
    <row r="27" spans="1:27" x14ac:dyDescent="0.25">
      <c r="A27" t="s">
        <v>60</v>
      </c>
      <c r="B27" s="16">
        <v>22</v>
      </c>
      <c r="C27" s="16">
        <v>13</v>
      </c>
      <c r="D27" s="16">
        <v>13</v>
      </c>
      <c r="E27" s="16">
        <v>6</v>
      </c>
      <c r="F27" s="16">
        <v>7</v>
      </c>
      <c r="G27" s="16">
        <v>6</v>
      </c>
      <c r="H27" s="16">
        <v>14</v>
      </c>
      <c r="I27" s="16">
        <v>12</v>
      </c>
      <c r="J27" s="16">
        <v>6</v>
      </c>
      <c r="K27" s="16">
        <v>5</v>
      </c>
      <c r="L27" s="16">
        <v>4</v>
      </c>
      <c r="M27" s="16">
        <v>8</v>
      </c>
      <c r="N27" s="16">
        <v>7</v>
      </c>
      <c r="O27" s="14">
        <v>7</v>
      </c>
      <c r="P27" s="16">
        <v>19</v>
      </c>
      <c r="Q27" s="16">
        <v>15</v>
      </c>
      <c r="R27" s="16">
        <v>6</v>
      </c>
      <c r="S27" s="16">
        <v>8</v>
      </c>
      <c r="T27" s="16">
        <v>13</v>
      </c>
      <c r="U27" s="16">
        <v>12</v>
      </c>
      <c r="V27" s="16">
        <v>19</v>
      </c>
      <c r="W27" s="16">
        <v>19</v>
      </c>
      <c r="X27" s="16">
        <v>19</v>
      </c>
      <c r="Y27" s="16">
        <v>24</v>
      </c>
      <c r="Z27" s="10">
        <f t="shared" si="19"/>
        <v>149</v>
      </c>
      <c r="AA27" s="10">
        <f t="shared" si="20"/>
        <v>135</v>
      </c>
    </row>
    <row r="28" spans="1:27" x14ac:dyDescent="0.25">
      <c r="A28" t="s">
        <v>61</v>
      </c>
      <c r="B28" s="16">
        <v>21</v>
      </c>
      <c r="C28" s="16">
        <v>14</v>
      </c>
      <c r="D28" s="16">
        <v>26</v>
      </c>
      <c r="E28" s="16">
        <v>17</v>
      </c>
      <c r="F28" s="16">
        <v>9</v>
      </c>
      <c r="G28" s="16">
        <v>8</v>
      </c>
      <c r="H28" s="16">
        <v>11</v>
      </c>
      <c r="I28" s="16">
        <v>12</v>
      </c>
      <c r="J28" s="16">
        <v>15</v>
      </c>
      <c r="K28" s="16">
        <v>9</v>
      </c>
      <c r="L28" s="16">
        <v>6</v>
      </c>
      <c r="M28" s="16">
        <v>10</v>
      </c>
      <c r="N28" s="16">
        <v>23</v>
      </c>
      <c r="O28" s="14">
        <v>19</v>
      </c>
      <c r="P28" s="16">
        <v>14</v>
      </c>
      <c r="Q28" s="16">
        <v>13</v>
      </c>
      <c r="R28" s="16">
        <v>25</v>
      </c>
      <c r="S28" s="16">
        <v>23</v>
      </c>
      <c r="T28" s="16">
        <v>25</v>
      </c>
      <c r="U28" s="16">
        <v>31</v>
      </c>
      <c r="V28" s="16">
        <v>42</v>
      </c>
      <c r="W28" s="16">
        <v>43</v>
      </c>
      <c r="X28" s="16">
        <v>30</v>
      </c>
      <c r="Y28" s="16">
        <v>37</v>
      </c>
      <c r="Z28" s="10">
        <f t="shared" si="19"/>
        <v>247</v>
      </c>
      <c r="AA28" s="10">
        <f t="shared" si="20"/>
        <v>236</v>
      </c>
    </row>
    <row r="29" spans="1:27" x14ac:dyDescent="0.25">
      <c r="A29" t="s">
        <v>62</v>
      </c>
      <c r="B29" s="16">
        <v>15</v>
      </c>
      <c r="C29" s="16">
        <v>10</v>
      </c>
      <c r="D29" s="16">
        <v>5</v>
      </c>
      <c r="E29" s="16">
        <v>4</v>
      </c>
      <c r="F29" s="16">
        <v>7</v>
      </c>
      <c r="G29" s="16">
        <v>5</v>
      </c>
      <c r="H29" s="16">
        <v>10</v>
      </c>
      <c r="I29" s="16">
        <v>7</v>
      </c>
      <c r="J29" s="16">
        <v>6</v>
      </c>
      <c r="K29" s="16">
        <v>3</v>
      </c>
      <c r="L29" s="16">
        <v>0</v>
      </c>
      <c r="M29" s="16">
        <v>0</v>
      </c>
      <c r="N29" s="16">
        <v>9</v>
      </c>
      <c r="O29" s="14">
        <v>13</v>
      </c>
      <c r="P29" s="16">
        <v>7</v>
      </c>
      <c r="Q29" s="16">
        <v>6</v>
      </c>
      <c r="R29" s="16">
        <v>10</v>
      </c>
      <c r="S29" s="16">
        <v>11</v>
      </c>
      <c r="T29" s="16">
        <v>11</v>
      </c>
      <c r="U29" s="16">
        <v>13</v>
      </c>
      <c r="V29" s="16">
        <v>11</v>
      </c>
      <c r="W29" s="16">
        <v>13</v>
      </c>
      <c r="X29" s="16">
        <v>19</v>
      </c>
      <c r="Y29" s="16">
        <v>22</v>
      </c>
      <c r="Z29" s="10">
        <f t="shared" si="19"/>
        <v>110</v>
      </c>
      <c r="AA29" s="10">
        <f t="shared" si="20"/>
        <v>107</v>
      </c>
    </row>
    <row r="30" spans="1:27" x14ac:dyDescent="0.25">
      <c r="A30" t="s">
        <v>63</v>
      </c>
      <c r="B30" s="16">
        <v>20</v>
      </c>
      <c r="C30" s="16">
        <v>14</v>
      </c>
      <c r="D30" s="16">
        <v>14</v>
      </c>
      <c r="E30" s="16">
        <v>12</v>
      </c>
      <c r="F30" s="16">
        <v>2</v>
      </c>
      <c r="G30" s="16">
        <v>4</v>
      </c>
      <c r="H30" s="16">
        <v>11</v>
      </c>
      <c r="I30" s="16">
        <v>9</v>
      </c>
      <c r="J30" s="16">
        <v>14</v>
      </c>
      <c r="K30" s="16">
        <v>7</v>
      </c>
      <c r="L30" s="16">
        <v>3</v>
      </c>
      <c r="M30" s="16">
        <v>3</v>
      </c>
      <c r="N30" s="16">
        <v>13</v>
      </c>
      <c r="O30" s="14">
        <v>9</v>
      </c>
      <c r="P30" s="16">
        <v>17</v>
      </c>
      <c r="Q30" s="16">
        <v>16</v>
      </c>
      <c r="R30" s="16">
        <v>16</v>
      </c>
      <c r="S30" s="16">
        <v>15</v>
      </c>
      <c r="T30" s="16">
        <v>27</v>
      </c>
      <c r="U30" s="16">
        <v>27</v>
      </c>
      <c r="V30" s="16">
        <v>28</v>
      </c>
      <c r="W30" s="16">
        <v>29</v>
      </c>
      <c r="X30" s="16">
        <v>26</v>
      </c>
      <c r="Y30" s="16">
        <v>27</v>
      </c>
      <c r="Z30" s="10">
        <f t="shared" si="19"/>
        <v>191</v>
      </c>
      <c r="AA30" s="10">
        <f t="shared" si="20"/>
        <v>172</v>
      </c>
    </row>
    <row r="31" spans="1:27" x14ac:dyDescent="0.25">
      <c r="A31" t="s">
        <v>64</v>
      </c>
      <c r="B31" s="16">
        <v>19</v>
      </c>
      <c r="C31" s="16">
        <v>15</v>
      </c>
      <c r="D31" s="16">
        <v>15</v>
      </c>
      <c r="E31" s="16">
        <v>10</v>
      </c>
      <c r="F31" s="16">
        <v>16</v>
      </c>
      <c r="G31" s="16">
        <v>8</v>
      </c>
      <c r="H31" s="16">
        <v>14</v>
      </c>
      <c r="I31" s="16">
        <v>12</v>
      </c>
      <c r="J31" s="16">
        <v>17</v>
      </c>
      <c r="K31" s="16">
        <v>12</v>
      </c>
      <c r="L31" s="16">
        <v>2</v>
      </c>
      <c r="M31" s="16">
        <v>3</v>
      </c>
      <c r="N31" s="16">
        <v>15</v>
      </c>
      <c r="O31" s="14">
        <v>16</v>
      </c>
      <c r="P31" s="16">
        <v>25</v>
      </c>
      <c r="Q31" s="16">
        <v>22</v>
      </c>
      <c r="R31" s="16">
        <v>11</v>
      </c>
      <c r="S31" s="16">
        <v>13</v>
      </c>
      <c r="T31" s="16">
        <v>25</v>
      </c>
      <c r="U31" s="16">
        <v>24</v>
      </c>
      <c r="V31" s="16">
        <v>28</v>
      </c>
      <c r="W31" s="16">
        <v>27</v>
      </c>
      <c r="X31" s="16">
        <v>27</v>
      </c>
      <c r="Y31" s="16">
        <v>38</v>
      </c>
      <c r="Z31" s="10">
        <f t="shared" si="19"/>
        <v>214</v>
      </c>
      <c r="AA31" s="10">
        <f t="shared" si="20"/>
        <v>200</v>
      </c>
    </row>
    <row r="32" spans="1:27" x14ac:dyDescent="0.25">
      <c r="A32" t="s">
        <v>65</v>
      </c>
      <c r="B32" s="16">
        <v>20</v>
      </c>
      <c r="C32" s="16">
        <v>10</v>
      </c>
      <c r="D32" s="16">
        <v>21</v>
      </c>
      <c r="E32" s="16">
        <v>14</v>
      </c>
      <c r="F32" s="16">
        <v>9</v>
      </c>
      <c r="G32" s="16">
        <v>9</v>
      </c>
      <c r="H32" s="16">
        <v>10</v>
      </c>
      <c r="I32" s="16">
        <v>11</v>
      </c>
      <c r="J32" s="16">
        <v>8</v>
      </c>
      <c r="K32" s="16">
        <v>3</v>
      </c>
      <c r="L32" s="16">
        <v>6</v>
      </c>
      <c r="M32" s="16">
        <v>6</v>
      </c>
      <c r="N32" s="16">
        <v>15</v>
      </c>
      <c r="O32" s="14">
        <v>17</v>
      </c>
      <c r="P32" s="16">
        <v>19</v>
      </c>
      <c r="Q32" s="16">
        <v>16</v>
      </c>
      <c r="R32" s="16">
        <v>26</v>
      </c>
      <c r="S32" s="16">
        <v>20</v>
      </c>
      <c r="T32" s="16">
        <v>24</v>
      </c>
      <c r="U32" s="16">
        <v>30</v>
      </c>
      <c r="V32" s="16">
        <v>41</v>
      </c>
      <c r="W32" s="16">
        <v>43</v>
      </c>
      <c r="X32" s="16">
        <v>38</v>
      </c>
      <c r="Y32" s="16">
        <v>46</v>
      </c>
      <c r="Z32" s="10">
        <f t="shared" si="19"/>
        <v>237</v>
      </c>
      <c r="AA32" s="10">
        <f t="shared" si="20"/>
        <v>225</v>
      </c>
    </row>
    <row r="33" spans="1:27" x14ac:dyDescent="0.25">
      <c r="A33" t="s">
        <v>66</v>
      </c>
      <c r="B33" s="16">
        <v>20</v>
      </c>
      <c r="C33" s="16">
        <v>12</v>
      </c>
      <c r="D33" s="20">
        <v>19</v>
      </c>
      <c r="E33" s="16">
        <v>14</v>
      </c>
      <c r="F33" s="16">
        <v>12</v>
      </c>
      <c r="G33" s="16">
        <v>9</v>
      </c>
      <c r="H33" s="16">
        <v>17</v>
      </c>
      <c r="I33" s="16">
        <v>12</v>
      </c>
      <c r="J33" s="16">
        <v>14</v>
      </c>
      <c r="K33" s="16">
        <v>13</v>
      </c>
      <c r="L33" s="16">
        <v>3</v>
      </c>
      <c r="M33" s="16">
        <v>3</v>
      </c>
      <c r="N33" s="16">
        <v>23</v>
      </c>
      <c r="O33" s="14">
        <v>16</v>
      </c>
      <c r="P33" s="16">
        <v>31</v>
      </c>
      <c r="Q33" s="16">
        <v>26</v>
      </c>
      <c r="R33" s="16">
        <v>23</v>
      </c>
      <c r="S33" s="16">
        <v>21</v>
      </c>
      <c r="T33" s="16">
        <v>35</v>
      </c>
      <c r="U33" s="16">
        <v>37</v>
      </c>
      <c r="V33" s="16">
        <v>30</v>
      </c>
      <c r="W33" s="16">
        <v>35</v>
      </c>
      <c r="X33" s="16">
        <v>23</v>
      </c>
      <c r="Y33" s="16">
        <v>32</v>
      </c>
      <c r="Z33" s="10">
        <f t="shared" si="19"/>
        <v>250</v>
      </c>
      <c r="AA33" s="10">
        <f t="shared" si="20"/>
        <v>230</v>
      </c>
    </row>
    <row r="34" spans="1:27" x14ac:dyDescent="0.25">
      <c r="A34" t="s">
        <v>67</v>
      </c>
      <c r="B34" s="16">
        <v>28</v>
      </c>
      <c r="C34" s="16">
        <v>17</v>
      </c>
      <c r="D34" s="20">
        <v>12</v>
      </c>
      <c r="E34" s="16">
        <v>12</v>
      </c>
      <c r="F34" s="16">
        <v>11</v>
      </c>
      <c r="G34" s="16">
        <v>13</v>
      </c>
      <c r="H34" s="16">
        <v>11</v>
      </c>
      <c r="I34" s="16">
        <v>9</v>
      </c>
      <c r="J34" s="16">
        <v>9</v>
      </c>
      <c r="K34" s="16">
        <v>7</v>
      </c>
      <c r="L34" s="16">
        <v>1</v>
      </c>
      <c r="M34" s="16">
        <v>3</v>
      </c>
      <c r="N34" s="16">
        <v>13</v>
      </c>
      <c r="O34" s="14">
        <v>8</v>
      </c>
      <c r="P34" s="16">
        <v>11</v>
      </c>
      <c r="Q34" s="16">
        <v>9</v>
      </c>
      <c r="R34" s="16">
        <v>10</v>
      </c>
      <c r="S34" s="16">
        <v>9</v>
      </c>
      <c r="T34" s="16">
        <v>25</v>
      </c>
      <c r="U34" s="16">
        <v>23</v>
      </c>
      <c r="V34" s="16">
        <v>26</v>
      </c>
      <c r="W34" s="16">
        <v>26</v>
      </c>
      <c r="X34" s="16">
        <v>19</v>
      </c>
      <c r="Y34" s="16">
        <v>29</v>
      </c>
      <c r="Z34" s="10">
        <f t="shared" si="19"/>
        <v>176</v>
      </c>
      <c r="AA34" s="10">
        <f t="shared" si="20"/>
        <v>165</v>
      </c>
    </row>
    <row r="35" spans="1:27" x14ac:dyDescent="0.25">
      <c r="A35" t="s">
        <v>68</v>
      </c>
      <c r="B35" s="16">
        <v>26</v>
      </c>
      <c r="C35" s="16">
        <v>17</v>
      </c>
      <c r="D35" s="20">
        <v>13</v>
      </c>
      <c r="E35" s="16">
        <v>10</v>
      </c>
      <c r="F35" s="16">
        <v>9</v>
      </c>
      <c r="G35" s="16">
        <v>11</v>
      </c>
      <c r="H35" s="16">
        <v>12</v>
      </c>
      <c r="I35" s="16">
        <v>12</v>
      </c>
      <c r="J35" s="16">
        <v>13</v>
      </c>
      <c r="K35" s="16">
        <v>8</v>
      </c>
      <c r="L35" s="16">
        <v>3</v>
      </c>
      <c r="M35" s="16">
        <v>4</v>
      </c>
      <c r="N35" s="16">
        <v>11</v>
      </c>
      <c r="O35" s="14">
        <v>10</v>
      </c>
      <c r="P35" s="16">
        <v>20</v>
      </c>
      <c r="Q35" s="16">
        <v>21</v>
      </c>
      <c r="R35" s="16">
        <v>17</v>
      </c>
      <c r="S35" s="16">
        <v>17</v>
      </c>
      <c r="T35" s="16">
        <v>17</v>
      </c>
      <c r="U35" s="16">
        <v>17</v>
      </c>
      <c r="V35" s="16">
        <v>20</v>
      </c>
      <c r="W35" s="16">
        <v>20</v>
      </c>
      <c r="X35" s="16">
        <v>19</v>
      </c>
      <c r="Y35" s="16">
        <v>24</v>
      </c>
      <c r="Z35" s="10">
        <f t="shared" si="19"/>
        <v>180</v>
      </c>
      <c r="AA35" s="10">
        <f t="shared" si="20"/>
        <v>171</v>
      </c>
    </row>
    <row r="36" spans="1:27" x14ac:dyDescent="0.25">
      <c r="A36" t="s">
        <v>69</v>
      </c>
      <c r="B36" s="16">
        <v>26</v>
      </c>
      <c r="C36" s="16">
        <v>15</v>
      </c>
      <c r="D36" s="20">
        <v>14</v>
      </c>
      <c r="E36" s="16">
        <v>14</v>
      </c>
      <c r="F36" s="16">
        <v>11</v>
      </c>
      <c r="G36" s="16">
        <v>9</v>
      </c>
      <c r="H36" s="16">
        <v>10</v>
      </c>
      <c r="I36" s="16">
        <v>10</v>
      </c>
      <c r="J36" s="16">
        <v>9</v>
      </c>
      <c r="K36" s="16">
        <v>8</v>
      </c>
      <c r="L36" s="16">
        <v>3</v>
      </c>
      <c r="M36" s="16">
        <v>4</v>
      </c>
      <c r="N36" s="16">
        <v>15</v>
      </c>
      <c r="O36" s="14">
        <v>12</v>
      </c>
      <c r="P36" s="16">
        <v>19</v>
      </c>
      <c r="Q36" s="16">
        <v>20</v>
      </c>
      <c r="R36" s="16">
        <v>17</v>
      </c>
      <c r="S36" s="16">
        <v>13</v>
      </c>
      <c r="T36" s="16">
        <v>9</v>
      </c>
      <c r="U36" s="16">
        <v>16</v>
      </c>
      <c r="V36" s="16">
        <v>38</v>
      </c>
      <c r="W36" s="16">
        <v>40</v>
      </c>
      <c r="X36" s="16">
        <v>23</v>
      </c>
      <c r="Y36" s="16">
        <v>25</v>
      </c>
      <c r="Z36" s="10">
        <f t="shared" si="19"/>
        <v>194</v>
      </c>
      <c r="AA36" s="10">
        <f t="shared" si="20"/>
        <v>186</v>
      </c>
    </row>
    <row r="37" spans="1:27" x14ac:dyDescent="0.25">
      <c r="A37" t="s">
        <v>70</v>
      </c>
      <c r="B37" s="16">
        <v>9</v>
      </c>
      <c r="C37" s="16">
        <v>5</v>
      </c>
      <c r="D37" s="20">
        <v>24</v>
      </c>
      <c r="E37" s="16">
        <v>16</v>
      </c>
      <c r="F37" s="16">
        <v>10</v>
      </c>
      <c r="G37" s="16">
        <v>5</v>
      </c>
      <c r="H37" s="16">
        <v>5</v>
      </c>
      <c r="I37" s="16">
        <v>6</v>
      </c>
      <c r="J37" s="16">
        <v>4</v>
      </c>
      <c r="K37" s="16">
        <v>4</v>
      </c>
      <c r="L37" s="16">
        <v>0</v>
      </c>
      <c r="M37" s="16">
        <v>0</v>
      </c>
      <c r="N37" s="16">
        <v>7</v>
      </c>
      <c r="O37" s="14">
        <v>6</v>
      </c>
      <c r="P37" s="16">
        <v>11</v>
      </c>
      <c r="Q37" s="16">
        <v>12</v>
      </c>
      <c r="R37" s="16">
        <v>5</v>
      </c>
      <c r="S37" s="16">
        <v>5</v>
      </c>
      <c r="T37" s="16">
        <v>10</v>
      </c>
      <c r="U37" s="16">
        <v>14</v>
      </c>
      <c r="V37" s="16">
        <v>20</v>
      </c>
      <c r="W37" s="16">
        <v>23</v>
      </c>
      <c r="X37" s="16">
        <v>21</v>
      </c>
      <c r="Y37" s="16">
        <v>22</v>
      </c>
      <c r="Z37" s="10">
        <f t="shared" si="19"/>
        <v>126</v>
      </c>
      <c r="AA37" s="10">
        <f t="shared" si="20"/>
        <v>118</v>
      </c>
    </row>
    <row r="38" spans="1:27" x14ac:dyDescent="0.25">
      <c r="A38" t="s">
        <v>71</v>
      </c>
      <c r="B38" s="16">
        <v>23</v>
      </c>
      <c r="C38" s="16">
        <v>16</v>
      </c>
      <c r="D38" s="20">
        <v>23</v>
      </c>
      <c r="E38" s="16">
        <v>22</v>
      </c>
      <c r="F38" s="16">
        <v>6</v>
      </c>
      <c r="G38" s="16">
        <v>3</v>
      </c>
      <c r="H38" s="16">
        <v>6</v>
      </c>
      <c r="I38" s="16">
        <v>8</v>
      </c>
      <c r="J38" s="16">
        <v>7</v>
      </c>
      <c r="K38" s="16">
        <v>7</v>
      </c>
      <c r="L38" s="16">
        <v>2</v>
      </c>
      <c r="M38" s="16">
        <v>0</v>
      </c>
      <c r="N38" s="16">
        <v>14</v>
      </c>
      <c r="O38" s="14">
        <v>17</v>
      </c>
      <c r="P38" s="16">
        <v>17</v>
      </c>
      <c r="Q38" s="16">
        <v>16</v>
      </c>
      <c r="R38" s="16">
        <v>9</v>
      </c>
      <c r="S38" s="16">
        <v>6</v>
      </c>
      <c r="T38" s="16">
        <v>17</v>
      </c>
      <c r="U38" s="16">
        <v>14</v>
      </c>
      <c r="V38" s="16">
        <v>29</v>
      </c>
      <c r="W38" s="16">
        <v>34</v>
      </c>
      <c r="X38" s="16">
        <v>15</v>
      </c>
      <c r="Y38" s="16">
        <v>19</v>
      </c>
      <c r="Z38" s="10">
        <f t="shared" si="19"/>
        <v>168</v>
      </c>
      <c r="AA38" s="10">
        <f t="shared" si="20"/>
        <v>162</v>
      </c>
    </row>
    <row r="39" spans="1:27" x14ac:dyDescent="0.25">
      <c r="A39" t="s">
        <v>72</v>
      </c>
      <c r="B39" s="16">
        <v>20</v>
      </c>
      <c r="C39" s="16">
        <v>15</v>
      </c>
      <c r="D39" s="20">
        <v>15</v>
      </c>
      <c r="E39" s="16">
        <v>12</v>
      </c>
      <c r="F39" s="16">
        <v>8</v>
      </c>
      <c r="G39" s="16">
        <v>5</v>
      </c>
      <c r="H39" s="16">
        <v>10</v>
      </c>
      <c r="I39" s="16">
        <v>9</v>
      </c>
      <c r="J39" s="16">
        <v>11</v>
      </c>
      <c r="K39" s="16">
        <v>8</v>
      </c>
      <c r="L39" s="16">
        <v>3</v>
      </c>
      <c r="M39" s="16">
        <v>3</v>
      </c>
      <c r="N39" s="16">
        <v>18</v>
      </c>
      <c r="O39" s="14">
        <v>13</v>
      </c>
      <c r="P39" s="16">
        <v>13</v>
      </c>
      <c r="Q39" s="16">
        <v>13</v>
      </c>
      <c r="R39" s="16">
        <v>22</v>
      </c>
      <c r="S39" s="16">
        <v>17</v>
      </c>
      <c r="T39" s="16">
        <v>32</v>
      </c>
      <c r="U39" s="16">
        <v>31</v>
      </c>
      <c r="V39" s="16">
        <v>36</v>
      </c>
      <c r="W39" s="16">
        <v>39</v>
      </c>
      <c r="X39" s="16">
        <v>33</v>
      </c>
      <c r="Y39" s="16">
        <v>40</v>
      </c>
      <c r="Z39" s="10">
        <f t="shared" si="19"/>
        <v>221</v>
      </c>
      <c r="AA39" s="10">
        <f t="shared" si="20"/>
        <v>205</v>
      </c>
    </row>
    <row r="40" spans="1:27" x14ac:dyDescent="0.25">
      <c r="A40" t="s">
        <v>73</v>
      </c>
      <c r="B40" s="16">
        <v>8</v>
      </c>
      <c r="C40" s="16">
        <v>5</v>
      </c>
      <c r="D40" s="20">
        <v>6</v>
      </c>
      <c r="E40" s="16">
        <v>3</v>
      </c>
      <c r="F40" s="16">
        <v>2</v>
      </c>
      <c r="G40" s="16">
        <v>2</v>
      </c>
      <c r="H40" s="16">
        <v>8</v>
      </c>
      <c r="I40" s="16">
        <v>7</v>
      </c>
      <c r="J40" s="16">
        <v>6</v>
      </c>
      <c r="K40" s="16">
        <v>3</v>
      </c>
      <c r="L40" s="16">
        <v>3</v>
      </c>
      <c r="M40" s="16">
        <v>3</v>
      </c>
      <c r="N40" s="16">
        <v>12</v>
      </c>
      <c r="O40" s="14">
        <v>11</v>
      </c>
      <c r="P40" s="16">
        <v>9</v>
      </c>
      <c r="Q40" s="16">
        <v>11</v>
      </c>
      <c r="R40" s="16">
        <v>14</v>
      </c>
      <c r="S40" s="16">
        <v>12</v>
      </c>
      <c r="T40" s="16">
        <v>28</v>
      </c>
      <c r="U40" s="16">
        <v>27</v>
      </c>
      <c r="V40" s="16">
        <v>53</v>
      </c>
      <c r="W40" s="16">
        <v>48</v>
      </c>
      <c r="X40" s="16">
        <v>30</v>
      </c>
      <c r="Y40" s="16">
        <v>32</v>
      </c>
      <c r="Z40" s="10">
        <f t="shared" si="19"/>
        <v>179</v>
      </c>
      <c r="AA40" s="10">
        <f t="shared" si="20"/>
        <v>164</v>
      </c>
    </row>
    <row r="41" spans="1:27" x14ac:dyDescent="0.25">
      <c r="A41" t="s">
        <v>74</v>
      </c>
      <c r="B41" s="16">
        <v>23</v>
      </c>
      <c r="C41" s="16">
        <v>19</v>
      </c>
      <c r="D41" s="20">
        <v>16</v>
      </c>
      <c r="E41" s="16">
        <v>14</v>
      </c>
      <c r="F41" s="16">
        <v>15</v>
      </c>
      <c r="G41" s="16">
        <v>11</v>
      </c>
      <c r="H41" s="16">
        <v>15</v>
      </c>
      <c r="I41" s="16">
        <v>7</v>
      </c>
      <c r="J41" s="16">
        <v>8</v>
      </c>
      <c r="K41" s="16">
        <v>4</v>
      </c>
      <c r="L41" s="16">
        <v>3</v>
      </c>
      <c r="M41" s="16">
        <v>8</v>
      </c>
      <c r="N41" s="16">
        <v>14</v>
      </c>
      <c r="O41" s="14">
        <v>18</v>
      </c>
      <c r="P41" s="16">
        <v>15</v>
      </c>
      <c r="Q41" s="16">
        <v>11</v>
      </c>
      <c r="R41" s="16">
        <v>13</v>
      </c>
      <c r="S41" s="16">
        <v>18</v>
      </c>
      <c r="T41" s="16">
        <v>29</v>
      </c>
      <c r="U41" s="16">
        <v>29</v>
      </c>
      <c r="V41" s="16">
        <v>23</v>
      </c>
      <c r="W41" s="16">
        <v>24</v>
      </c>
      <c r="X41" s="16">
        <v>18</v>
      </c>
      <c r="Y41" s="16">
        <v>20</v>
      </c>
      <c r="Z41" s="10">
        <f t="shared" ref="Z41:Z72" si="21">SUM(V41,T41,R41,P41,N41,L41,J41,H41,F41,D41,B41,X41)</f>
        <v>192</v>
      </c>
      <c r="AA41" s="10">
        <f t="shared" ref="AA41:AA72" si="22">SUM(W41,U41,S41,Q41,O41,M41,K41,I41,G41,E41,C41,Y41)</f>
        <v>183</v>
      </c>
    </row>
    <row r="42" spans="1:27" x14ac:dyDescent="0.25">
      <c r="A42" t="s">
        <v>75</v>
      </c>
      <c r="B42" s="16">
        <v>24</v>
      </c>
      <c r="C42" s="16">
        <v>13</v>
      </c>
      <c r="D42" s="20">
        <v>25</v>
      </c>
      <c r="E42" s="16">
        <v>23</v>
      </c>
      <c r="F42" s="16">
        <v>15</v>
      </c>
      <c r="G42" s="16">
        <v>11</v>
      </c>
      <c r="H42" s="16">
        <v>13</v>
      </c>
      <c r="I42" s="16">
        <v>11</v>
      </c>
      <c r="J42" s="16">
        <v>5</v>
      </c>
      <c r="K42" s="16">
        <v>7</v>
      </c>
      <c r="L42" s="16">
        <v>1</v>
      </c>
      <c r="M42" s="16">
        <v>4</v>
      </c>
      <c r="N42" s="16">
        <v>15</v>
      </c>
      <c r="O42" s="14">
        <v>15</v>
      </c>
      <c r="P42" s="16">
        <v>9</v>
      </c>
      <c r="Q42" s="16">
        <v>9</v>
      </c>
      <c r="R42" s="16">
        <v>11</v>
      </c>
      <c r="S42" s="16">
        <v>7</v>
      </c>
      <c r="T42" s="16">
        <v>15</v>
      </c>
      <c r="U42" s="16">
        <v>11</v>
      </c>
      <c r="V42" s="16">
        <v>16</v>
      </c>
      <c r="W42" s="16">
        <v>22</v>
      </c>
      <c r="X42" s="16">
        <v>14</v>
      </c>
      <c r="Y42" s="16">
        <v>17</v>
      </c>
      <c r="Z42" s="10">
        <f t="shared" si="21"/>
        <v>163</v>
      </c>
      <c r="AA42" s="10">
        <f t="shared" si="22"/>
        <v>150</v>
      </c>
    </row>
    <row r="43" spans="1:27" x14ac:dyDescent="0.25">
      <c r="A43" t="s">
        <v>76</v>
      </c>
      <c r="B43" s="16">
        <v>35</v>
      </c>
      <c r="C43" s="16">
        <v>21</v>
      </c>
      <c r="D43" s="20">
        <v>16</v>
      </c>
      <c r="E43" s="16">
        <v>10</v>
      </c>
      <c r="F43" s="16">
        <v>10</v>
      </c>
      <c r="G43" s="16">
        <v>14</v>
      </c>
      <c r="H43" s="16">
        <v>16</v>
      </c>
      <c r="I43" s="16">
        <v>9</v>
      </c>
      <c r="J43" s="16">
        <v>9</v>
      </c>
      <c r="K43" s="16">
        <v>9</v>
      </c>
      <c r="L43" s="16">
        <v>0</v>
      </c>
      <c r="M43" s="16">
        <v>3</v>
      </c>
      <c r="N43" s="16">
        <v>8</v>
      </c>
      <c r="O43" s="14">
        <v>9</v>
      </c>
      <c r="P43" s="16">
        <v>15</v>
      </c>
      <c r="Q43" s="16">
        <v>13</v>
      </c>
      <c r="R43" s="16">
        <v>17</v>
      </c>
      <c r="S43" s="16">
        <v>13</v>
      </c>
      <c r="T43" s="16">
        <v>29</v>
      </c>
      <c r="U43" s="16">
        <v>32</v>
      </c>
      <c r="V43" s="16">
        <v>17</v>
      </c>
      <c r="W43" s="16">
        <v>18</v>
      </c>
      <c r="X43" s="16">
        <v>15</v>
      </c>
      <c r="Y43" s="16">
        <v>19</v>
      </c>
      <c r="Z43" s="10">
        <f t="shared" si="21"/>
        <v>187</v>
      </c>
      <c r="AA43" s="10">
        <f t="shared" si="22"/>
        <v>170</v>
      </c>
    </row>
    <row r="44" spans="1:27" x14ac:dyDescent="0.25">
      <c r="A44" t="s">
        <v>77</v>
      </c>
      <c r="B44" s="16">
        <v>22</v>
      </c>
      <c r="C44" s="16">
        <v>14</v>
      </c>
      <c r="D44" s="20">
        <v>18</v>
      </c>
      <c r="E44" s="16">
        <v>11</v>
      </c>
      <c r="F44" s="16">
        <v>9</v>
      </c>
      <c r="G44" s="16">
        <v>12</v>
      </c>
      <c r="H44" s="16">
        <v>9</v>
      </c>
      <c r="I44" s="16">
        <v>11</v>
      </c>
      <c r="J44" s="16">
        <v>9</v>
      </c>
      <c r="K44" s="16">
        <v>7</v>
      </c>
      <c r="L44" s="16">
        <v>5</v>
      </c>
      <c r="M44" s="16">
        <v>3</v>
      </c>
      <c r="N44" s="16">
        <v>15</v>
      </c>
      <c r="O44" s="14">
        <v>12</v>
      </c>
      <c r="P44" s="16">
        <v>15</v>
      </c>
      <c r="Q44" s="16">
        <v>17</v>
      </c>
      <c r="R44" s="16">
        <v>10</v>
      </c>
      <c r="S44" s="16">
        <v>11</v>
      </c>
      <c r="T44" s="16">
        <v>20</v>
      </c>
      <c r="U44" s="16">
        <v>22</v>
      </c>
      <c r="V44" s="16">
        <v>19</v>
      </c>
      <c r="W44" s="16">
        <v>19</v>
      </c>
      <c r="X44" s="16">
        <v>27</v>
      </c>
      <c r="Y44" s="16">
        <v>32</v>
      </c>
      <c r="Z44" s="10">
        <f t="shared" si="21"/>
        <v>178</v>
      </c>
      <c r="AA44" s="10">
        <f t="shared" si="22"/>
        <v>171</v>
      </c>
    </row>
    <row r="45" spans="1:27" x14ac:dyDescent="0.25">
      <c r="A45" t="s">
        <v>78</v>
      </c>
      <c r="B45" s="16">
        <v>15</v>
      </c>
      <c r="C45" s="16">
        <v>8</v>
      </c>
      <c r="D45" s="20">
        <v>17</v>
      </c>
      <c r="E45" s="16">
        <v>10</v>
      </c>
      <c r="F45" s="16">
        <v>4</v>
      </c>
      <c r="G45" s="16">
        <v>7</v>
      </c>
      <c r="H45" s="16">
        <v>10</v>
      </c>
      <c r="I45" s="16">
        <v>9</v>
      </c>
      <c r="J45" s="16">
        <v>7</v>
      </c>
      <c r="K45" s="16">
        <v>6</v>
      </c>
      <c r="L45" s="16">
        <v>1</v>
      </c>
      <c r="M45" s="16">
        <v>1</v>
      </c>
      <c r="N45" s="16">
        <v>11</v>
      </c>
      <c r="O45" s="14">
        <v>9</v>
      </c>
      <c r="P45" s="16">
        <v>8</v>
      </c>
      <c r="Q45" s="16">
        <v>6</v>
      </c>
      <c r="R45" s="16">
        <v>10</v>
      </c>
      <c r="S45" s="16">
        <v>13</v>
      </c>
      <c r="T45" s="16">
        <v>14</v>
      </c>
      <c r="U45" s="16">
        <v>16</v>
      </c>
      <c r="V45" s="16">
        <v>17</v>
      </c>
      <c r="W45" s="16">
        <v>17</v>
      </c>
      <c r="X45" s="16">
        <v>9</v>
      </c>
      <c r="Y45" s="16">
        <v>13</v>
      </c>
      <c r="Z45" s="10">
        <f t="shared" si="21"/>
        <v>123</v>
      </c>
      <c r="AA45" s="10">
        <f t="shared" si="22"/>
        <v>115</v>
      </c>
    </row>
    <row r="46" spans="1:27" x14ac:dyDescent="0.25">
      <c r="A46" t="s">
        <v>79</v>
      </c>
      <c r="B46" s="16">
        <v>19</v>
      </c>
      <c r="C46" s="16">
        <v>7</v>
      </c>
      <c r="D46" s="20">
        <v>9</v>
      </c>
      <c r="E46" s="16">
        <v>4</v>
      </c>
      <c r="F46" s="16">
        <v>12</v>
      </c>
      <c r="G46" s="16">
        <v>12</v>
      </c>
      <c r="H46" s="16">
        <v>12</v>
      </c>
      <c r="I46" s="16">
        <v>7</v>
      </c>
      <c r="J46" s="16">
        <v>5</v>
      </c>
      <c r="K46" s="16">
        <v>7</v>
      </c>
      <c r="L46" s="16">
        <v>4</v>
      </c>
      <c r="M46" s="16">
        <v>2</v>
      </c>
      <c r="N46" s="16">
        <v>14</v>
      </c>
      <c r="O46" s="14">
        <v>12</v>
      </c>
      <c r="P46" s="16">
        <v>17</v>
      </c>
      <c r="Q46" s="16">
        <v>16</v>
      </c>
      <c r="R46" s="16">
        <v>10</v>
      </c>
      <c r="S46" s="16">
        <v>10</v>
      </c>
      <c r="T46" s="16">
        <v>9</v>
      </c>
      <c r="U46" s="16">
        <v>13</v>
      </c>
      <c r="V46" s="16">
        <v>19</v>
      </c>
      <c r="W46" s="16">
        <v>15</v>
      </c>
      <c r="X46" s="16">
        <v>17</v>
      </c>
      <c r="Y46" s="16">
        <v>28</v>
      </c>
      <c r="Z46" s="10">
        <f t="shared" si="21"/>
        <v>147</v>
      </c>
      <c r="AA46" s="10">
        <f t="shared" si="22"/>
        <v>133</v>
      </c>
    </row>
    <row r="47" spans="1:27" x14ac:dyDescent="0.25">
      <c r="A47" t="s">
        <v>80</v>
      </c>
      <c r="B47" s="16">
        <v>18</v>
      </c>
      <c r="C47" s="16">
        <v>8</v>
      </c>
      <c r="D47" s="20">
        <v>20</v>
      </c>
      <c r="E47" s="16">
        <v>17</v>
      </c>
      <c r="F47" s="16">
        <v>9</v>
      </c>
      <c r="G47" s="16">
        <v>7</v>
      </c>
      <c r="H47" s="16">
        <v>13</v>
      </c>
      <c r="I47" s="16">
        <v>12</v>
      </c>
      <c r="J47" s="16">
        <v>3</v>
      </c>
      <c r="K47" s="16">
        <v>7</v>
      </c>
      <c r="L47" s="16">
        <v>2</v>
      </c>
      <c r="M47" s="16">
        <v>2</v>
      </c>
      <c r="N47" s="16">
        <v>13</v>
      </c>
      <c r="O47" s="14">
        <v>9</v>
      </c>
      <c r="P47" s="16">
        <v>11</v>
      </c>
      <c r="Q47" s="16">
        <v>8</v>
      </c>
      <c r="R47" s="16">
        <v>9</v>
      </c>
      <c r="S47" s="16">
        <v>10</v>
      </c>
      <c r="T47" s="16">
        <v>21</v>
      </c>
      <c r="U47" s="16">
        <v>21</v>
      </c>
      <c r="V47" s="16">
        <v>25</v>
      </c>
      <c r="W47" s="16">
        <v>25</v>
      </c>
      <c r="X47" s="16">
        <v>25</v>
      </c>
      <c r="Y47" s="16">
        <v>33</v>
      </c>
      <c r="Z47" s="10">
        <f t="shared" si="21"/>
        <v>169</v>
      </c>
      <c r="AA47" s="10">
        <f t="shared" si="22"/>
        <v>159</v>
      </c>
    </row>
    <row r="48" spans="1:27" x14ac:dyDescent="0.25">
      <c r="A48" t="s">
        <v>81</v>
      </c>
      <c r="B48" s="16">
        <v>19</v>
      </c>
      <c r="C48" s="16">
        <v>15</v>
      </c>
      <c r="D48" s="20">
        <v>29</v>
      </c>
      <c r="E48" s="16">
        <v>27</v>
      </c>
      <c r="F48" s="16">
        <v>10</v>
      </c>
      <c r="G48" s="16">
        <v>6</v>
      </c>
      <c r="H48" s="16">
        <v>14</v>
      </c>
      <c r="I48" s="16">
        <v>13</v>
      </c>
      <c r="J48" s="16">
        <v>9</v>
      </c>
      <c r="K48" s="16">
        <v>6</v>
      </c>
      <c r="L48" s="16">
        <v>5</v>
      </c>
      <c r="M48" s="16">
        <v>6</v>
      </c>
      <c r="N48" s="16">
        <v>21</v>
      </c>
      <c r="O48" s="14">
        <v>17</v>
      </c>
      <c r="P48" s="16">
        <v>18</v>
      </c>
      <c r="Q48" s="16">
        <v>19</v>
      </c>
      <c r="R48" s="16">
        <v>14</v>
      </c>
      <c r="S48" s="16">
        <v>19</v>
      </c>
      <c r="T48" s="16">
        <v>24</v>
      </c>
      <c r="U48" s="16">
        <v>26</v>
      </c>
      <c r="V48" s="16">
        <v>11</v>
      </c>
      <c r="W48" s="16">
        <v>12</v>
      </c>
      <c r="X48" s="16">
        <v>29</v>
      </c>
      <c r="Y48" s="16">
        <v>30</v>
      </c>
      <c r="Z48" s="10">
        <f t="shared" si="21"/>
        <v>203</v>
      </c>
      <c r="AA48" s="10">
        <f t="shared" si="22"/>
        <v>196</v>
      </c>
    </row>
    <row r="49" spans="1:27" x14ac:dyDescent="0.25">
      <c r="A49" t="s">
        <v>82</v>
      </c>
      <c r="B49" s="16">
        <v>30</v>
      </c>
      <c r="C49" s="16">
        <v>20</v>
      </c>
      <c r="D49" s="20">
        <v>24</v>
      </c>
      <c r="E49" s="16">
        <v>13</v>
      </c>
      <c r="F49" s="16">
        <v>12</v>
      </c>
      <c r="G49" s="16">
        <v>10</v>
      </c>
      <c r="H49" s="16">
        <v>9</v>
      </c>
      <c r="I49" s="16">
        <v>11</v>
      </c>
      <c r="J49" s="16">
        <v>8</v>
      </c>
      <c r="K49" s="16">
        <v>12</v>
      </c>
      <c r="L49" s="16">
        <v>5</v>
      </c>
      <c r="M49" s="16">
        <v>5</v>
      </c>
      <c r="N49" s="16">
        <v>19</v>
      </c>
      <c r="O49" s="14">
        <v>15</v>
      </c>
      <c r="P49" s="16">
        <v>15</v>
      </c>
      <c r="Q49" s="16">
        <v>13</v>
      </c>
      <c r="R49" s="16">
        <v>17</v>
      </c>
      <c r="S49" s="16">
        <v>13</v>
      </c>
      <c r="T49" s="16">
        <v>19</v>
      </c>
      <c r="U49" s="16">
        <v>27</v>
      </c>
      <c r="V49" s="16">
        <v>30</v>
      </c>
      <c r="W49" s="16">
        <v>30</v>
      </c>
      <c r="X49" s="16">
        <v>20</v>
      </c>
      <c r="Y49" s="16">
        <v>23</v>
      </c>
      <c r="Z49" s="10">
        <f t="shared" si="21"/>
        <v>208</v>
      </c>
      <c r="AA49" s="10">
        <f t="shared" si="22"/>
        <v>192</v>
      </c>
    </row>
    <row r="50" spans="1:27" x14ac:dyDescent="0.25">
      <c r="A50" t="s">
        <v>83</v>
      </c>
      <c r="B50" s="16">
        <v>21</v>
      </c>
      <c r="C50" s="16">
        <v>12</v>
      </c>
      <c r="D50" s="20">
        <v>14</v>
      </c>
      <c r="E50" s="16">
        <v>9</v>
      </c>
      <c r="F50" s="16">
        <v>9</v>
      </c>
      <c r="G50" s="16">
        <v>7</v>
      </c>
      <c r="H50" s="16">
        <v>4</v>
      </c>
      <c r="I50" s="16">
        <v>7</v>
      </c>
      <c r="J50" s="16">
        <v>6</v>
      </c>
      <c r="K50" s="16">
        <v>12</v>
      </c>
      <c r="L50" s="16">
        <v>3</v>
      </c>
      <c r="M50" s="16">
        <v>2</v>
      </c>
      <c r="N50" s="16">
        <v>6</v>
      </c>
      <c r="O50" s="14">
        <v>6</v>
      </c>
      <c r="P50" s="16">
        <v>10</v>
      </c>
      <c r="Q50" s="16">
        <v>6</v>
      </c>
      <c r="R50" s="16">
        <v>15</v>
      </c>
      <c r="S50" s="16">
        <v>13</v>
      </c>
      <c r="T50" s="16">
        <v>15</v>
      </c>
      <c r="U50" s="16">
        <v>22</v>
      </c>
      <c r="V50" s="16">
        <v>15</v>
      </c>
      <c r="W50" s="16">
        <v>15</v>
      </c>
      <c r="X50" s="16">
        <v>19</v>
      </c>
      <c r="Y50" s="16">
        <v>21</v>
      </c>
      <c r="Z50" s="10">
        <f t="shared" si="21"/>
        <v>137</v>
      </c>
      <c r="AA50" s="10">
        <f t="shared" si="22"/>
        <v>132</v>
      </c>
    </row>
    <row r="51" spans="1:27" x14ac:dyDescent="0.25">
      <c r="A51" t="s">
        <v>84</v>
      </c>
      <c r="B51" s="16">
        <v>16</v>
      </c>
      <c r="C51" s="16">
        <v>13</v>
      </c>
      <c r="D51" s="20">
        <v>9</v>
      </c>
      <c r="E51" s="16">
        <v>7</v>
      </c>
      <c r="F51" s="16">
        <v>3</v>
      </c>
      <c r="G51" s="16">
        <v>2</v>
      </c>
      <c r="H51" s="16">
        <v>8</v>
      </c>
      <c r="I51" s="16">
        <v>7</v>
      </c>
      <c r="J51" s="16">
        <v>6</v>
      </c>
      <c r="K51" s="16">
        <v>9</v>
      </c>
      <c r="L51" s="16">
        <v>4</v>
      </c>
      <c r="M51" s="16">
        <v>4</v>
      </c>
      <c r="N51" s="16">
        <v>14</v>
      </c>
      <c r="O51" s="14">
        <v>10</v>
      </c>
      <c r="P51" s="16">
        <v>12</v>
      </c>
      <c r="Q51" s="16">
        <v>10</v>
      </c>
      <c r="R51" s="16">
        <v>11</v>
      </c>
      <c r="S51" s="16">
        <v>11</v>
      </c>
      <c r="T51" s="16">
        <v>10</v>
      </c>
      <c r="U51" s="16">
        <v>8</v>
      </c>
      <c r="V51" s="16">
        <v>17</v>
      </c>
      <c r="W51" s="16">
        <v>16</v>
      </c>
      <c r="X51" s="16">
        <v>19</v>
      </c>
      <c r="Y51" s="16">
        <v>22</v>
      </c>
      <c r="Z51" s="10">
        <f t="shared" si="21"/>
        <v>129</v>
      </c>
      <c r="AA51" s="10">
        <f t="shared" si="22"/>
        <v>119</v>
      </c>
    </row>
    <row r="52" spans="1:27" x14ac:dyDescent="0.25">
      <c r="A52" t="s">
        <v>85</v>
      </c>
      <c r="B52" s="16">
        <v>23</v>
      </c>
      <c r="C52" s="16">
        <v>11</v>
      </c>
      <c r="D52" s="20">
        <v>13</v>
      </c>
      <c r="E52" s="16">
        <v>9</v>
      </c>
      <c r="F52" s="16">
        <v>9</v>
      </c>
      <c r="G52" s="16">
        <v>9</v>
      </c>
      <c r="H52" s="16">
        <v>10</v>
      </c>
      <c r="I52" s="16">
        <v>9</v>
      </c>
      <c r="J52" s="16">
        <v>6</v>
      </c>
      <c r="K52" s="16">
        <v>5</v>
      </c>
      <c r="L52" s="16">
        <v>0</v>
      </c>
      <c r="M52" s="16">
        <v>0</v>
      </c>
      <c r="N52" s="16">
        <v>18</v>
      </c>
      <c r="O52" s="14">
        <v>16</v>
      </c>
      <c r="P52" s="16">
        <v>7</v>
      </c>
      <c r="Q52" s="16">
        <v>12</v>
      </c>
      <c r="R52" s="16">
        <v>5</v>
      </c>
      <c r="S52" s="16">
        <v>5</v>
      </c>
      <c r="T52" s="16">
        <v>11</v>
      </c>
      <c r="U52" s="16">
        <v>9</v>
      </c>
      <c r="V52" s="16">
        <v>11</v>
      </c>
      <c r="W52" s="16">
        <v>14</v>
      </c>
      <c r="X52" s="16">
        <v>9</v>
      </c>
      <c r="Y52" s="16">
        <v>15</v>
      </c>
      <c r="Z52" s="10">
        <f t="shared" si="21"/>
        <v>122</v>
      </c>
      <c r="AA52" s="10">
        <f t="shared" si="22"/>
        <v>114</v>
      </c>
    </row>
    <row r="53" spans="1:27" x14ac:dyDescent="0.25">
      <c r="A53" t="s">
        <v>86</v>
      </c>
      <c r="B53" s="16">
        <v>23</v>
      </c>
      <c r="C53" s="16">
        <v>11</v>
      </c>
      <c r="D53" s="20">
        <v>13</v>
      </c>
      <c r="E53" s="16">
        <v>6</v>
      </c>
      <c r="F53" s="16">
        <v>14</v>
      </c>
      <c r="G53" s="16">
        <v>8</v>
      </c>
      <c r="H53" s="16">
        <v>6</v>
      </c>
      <c r="I53" s="16">
        <v>4</v>
      </c>
      <c r="J53" s="16">
        <v>8</v>
      </c>
      <c r="K53" s="16">
        <v>8</v>
      </c>
      <c r="L53" s="16">
        <v>4</v>
      </c>
      <c r="M53" s="16">
        <v>3</v>
      </c>
      <c r="N53" s="16">
        <v>13</v>
      </c>
      <c r="O53" s="14">
        <v>9</v>
      </c>
      <c r="P53" s="16">
        <v>10</v>
      </c>
      <c r="Q53" s="16">
        <v>11</v>
      </c>
      <c r="R53" s="16">
        <v>11</v>
      </c>
      <c r="S53" s="16">
        <v>12</v>
      </c>
      <c r="T53" s="16">
        <v>12</v>
      </c>
      <c r="U53" s="16">
        <v>13</v>
      </c>
      <c r="V53" s="16">
        <v>16</v>
      </c>
      <c r="W53" s="16">
        <v>19</v>
      </c>
      <c r="X53" s="16">
        <v>10</v>
      </c>
      <c r="Y53" s="16">
        <v>15</v>
      </c>
      <c r="Z53" s="10">
        <f t="shared" si="21"/>
        <v>140</v>
      </c>
      <c r="AA53" s="10">
        <f t="shared" si="22"/>
        <v>119</v>
      </c>
    </row>
    <row r="54" spans="1:27" x14ac:dyDescent="0.25">
      <c r="A54" t="s">
        <v>87</v>
      </c>
      <c r="B54" s="16">
        <v>26</v>
      </c>
      <c r="C54" s="16">
        <v>22</v>
      </c>
      <c r="D54" s="20">
        <v>10</v>
      </c>
      <c r="E54" s="16">
        <v>10</v>
      </c>
      <c r="F54" s="16">
        <v>16</v>
      </c>
      <c r="G54" s="16">
        <v>14</v>
      </c>
      <c r="H54" s="16">
        <v>18</v>
      </c>
      <c r="I54" s="16">
        <v>17</v>
      </c>
      <c r="J54" s="16">
        <v>14</v>
      </c>
      <c r="K54" s="16">
        <v>9</v>
      </c>
      <c r="L54" s="16">
        <v>6</v>
      </c>
      <c r="M54" s="16">
        <v>6</v>
      </c>
      <c r="N54" s="16">
        <v>15</v>
      </c>
      <c r="O54" s="14">
        <v>12</v>
      </c>
      <c r="P54" s="16">
        <v>19</v>
      </c>
      <c r="Q54" s="16">
        <v>12</v>
      </c>
      <c r="R54" s="16">
        <v>19</v>
      </c>
      <c r="S54" s="16">
        <v>17</v>
      </c>
      <c r="T54" s="16">
        <v>19</v>
      </c>
      <c r="U54" s="16">
        <v>19</v>
      </c>
      <c r="V54" s="16">
        <v>20</v>
      </c>
      <c r="W54" s="16">
        <v>22</v>
      </c>
      <c r="X54" s="16">
        <v>18</v>
      </c>
      <c r="Y54" s="16">
        <v>24</v>
      </c>
      <c r="Z54" s="10">
        <f t="shared" si="21"/>
        <v>200</v>
      </c>
      <c r="AA54" s="10">
        <f t="shared" si="22"/>
        <v>184</v>
      </c>
    </row>
    <row r="55" spans="1:27" x14ac:dyDescent="0.25">
      <c r="A55" t="s">
        <v>88</v>
      </c>
      <c r="B55" s="16">
        <v>18</v>
      </c>
      <c r="C55" s="16">
        <v>12</v>
      </c>
      <c r="D55" s="20">
        <v>11</v>
      </c>
      <c r="E55" s="16">
        <v>7</v>
      </c>
      <c r="F55" s="16">
        <v>9</v>
      </c>
      <c r="G55" s="16">
        <v>7</v>
      </c>
      <c r="H55" s="16">
        <v>8</v>
      </c>
      <c r="I55" s="16">
        <v>6</v>
      </c>
      <c r="J55" s="16">
        <v>5</v>
      </c>
      <c r="K55" s="16">
        <v>7</v>
      </c>
      <c r="L55" s="16">
        <v>0</v>
      </c>
      <c r="M55" s="16">
        <v>2</v>
      </c>
      <c r="N55" s="16">
        <v>13</v>
      </c>
      <c r="O55" s="14">
        <v>11</v>
      </c>
      <c r="P55" s="16">
        <v>16</v>
      </c>
      <c r="Q55" s="16">
        <v>14</v>
      </c>
      <c r="R55" s="16">
        <v>9</v>
      </c>
      <c r="S55" s="16">
        <v>8</v>
      </c>
      <c r="T55" s="16">
        <v>19</v>
      </c>
      <c r="U55" s="16">
        <v>22</v>
      </c>
      <c r="V55" s="16">
        <v>21</v>
      </c>
      <c r="W55" s="16">
        <v>22</v>
      </c>
      <c r="X55" s="16">
        <v>18</v>
      </c>
      <c r="Y55" s="16">
        <v>21</v>
      </c>
      <c r="Z55" s="10">
        <f t="shared" si="21"/>
        <v>147</v>
      </c>
      <c r="AA55" s="10">
        <f t="shared" si="22"/>
        <v>139</v>
      </c>
    </row>
    <row r="56" spans="1:27" x14ac:dyDescent="0.25">
      <c r="A56" t="s">
        <v>89</v>
      </c>
      <c r="B56" s="16">
        <v>16</v>
      </c>
      <c r="C56" s="16">
        <v>8</v>
      </c>
      <c r="D56" s="20">
        <v>14</v>
      </c>
      <c r="E56" s="16">
        <v>13</v>
      </c>
      <c r="F56" s="16">
        <v>7</v>
      </c>
      <c r="G56" s="16">
        <v>2</v>
      </c>
      <c r="H56" s="16">
        <v>4</v>
      </c>
      <c r="I56" s="16">
        <v>1</v>
      </c>
      <c r="J56" s="16">
        <v>4</v>
      </c>
      <c r="K56" s="16">
        <v>5</v>
      </c>
      <c r="L56" s="16">
        <v>1</v>
      </c>
      <c r="M56" s="16">
        <v>2</v>
      </c>
      <c r="N56" s="16">
        <v>13</v>
      </c>
      <c r="O56" s="14">
        <v>10</v>
      </c>
      <c r="P56" s="16">
        <v>17</v>
      </c>
      <c r="Q56" s="16">
        <v>13</v>
      </c>
      <c r="R56" s="16">
        <v>15</v>
      </c>
      <c r="S56" s="16">
        <v>16</v>
      </c>
      <c r="T56" s="16">
        <v>18</v>
      </c>
      <c r="U56" s="16">
        <v>18</v>
      </c>
      <c r="V56" s="16">
        <v>19</v>
      </c>
      <c r="W56" s="16">
        <v>21</v>
      </c>
      <c r="X56" s="16">
        <v>17</v>
      </c>
      <c r="Y56" s="16">
        <v>21</v>
      </c>
      <c r="Z56" s="10">
        <f t="shared" si="21"/>
        <v>145</v>
      </c>
      <c r="AA56" s="10">
        <f t="shared" si="22"/>
        <v>130</v>
      </c>
    </row>
    <row r="57" spans="1:27" x14ac:dyDescent="0.25">
      <c r="A57" t="s">
        <v>90</v>
      </c>
      <c r="B57" s="16">
        <v>24</v>
      </c>
      <c r="C57" s="16">
        <v>12</v>
      </c>
      <c r="D57" s="20">
        <v>24</v>
      </c>
      <c r="E57" s="16">
        <v>21</v>
      </c>
      <c r="F57" s="16">
        <v>17</v>
      </c>
      <c r="G57" s="16">
        <v>14</v>
      </c>
      <c r="H57" s="16">
        <v>8</v>
      </c>
      <c r="I57" s="16">
        <v>6</v>
      </c>
      <c r="J57" s="16">
        <v>12</v>
      </c>
      <c r="K57" s="16">
        <v>8</v>
      </c>
      <c r="L57" s="16">
        <v>2</v>
      </c>
      <c r="M57" s="16">
        <v>0</v>
      </c>
      <c r="N57" s="16">
        <v>26</v>
      </c>
      <c r="O57" s="14">
        <v>24</v>
      </c>
      <c r="P57" s="16">
        <v>24</v>
      </c>
      <c r="Q57" s="16">
        <v>21</v>
      </c>
      <c r="R57" s="16">
        <v>12</v>
      </c>
      <c r="S57" s="16">
        <v>17</v>
      </c>
      <c r="T57" s="16">
        <v>32</v>
      </c>
      <c r="U57" s="16">
        <v>28</v>
      </c>
      <c r="V57" s="16">
        <v>41</v>
      </c>
      <c r="W57" s="16">
        <v>49</v>
      </c>
      <c r="X57" s="16">
        <v>43</v>
      </c>
      <c r="Y57" s="16">
        <v>50</v>
      </c>
      <c r="Z57" s="10">
        <f t="shared" si="21"/>
        <v>265</v>
      </c>
      <c r="AA57" s="10">
        <f t="shared" si="22"/>
        <v>250</v>
      </c>
    </row>
    <row r="58" spans="1:27" x14ac:dyDescent="0.25">
      <c r="A58" t="s">
        <v>91</v>
      </c>
      <c r="B58" s="16">
        <v>23</v>
      </c>
      <c r="C58" s="16">
        <v>14</v>
      </c>
      <c r="D58" s="20">
        <v>17</v>
      </c>
      <c r="E58" s="16">
        <v>11</v>
      </c>
      <c r="F58" s="16">
        <v>11</v>
      </c>
      <c r="G58" s="16">
        <v>10</v>
      </c>
      <c r="H58" s="16">
        <v>14</v>
      </c>
      <c r="I58" s="16">
        <v>8</v>
      </c>
      <c r="J58" s="16">
        <v>13</v>
      </c>
      <c r="K58" s="16">
        <v>15</v>
      </c>
      <c r="L58" s="16">
        <v>1</v>
      </c>
      <c r="M58" s="16">
        <v>1</v>
      </c>
      <c r="N58" s="16">
        <v>8</v>
      </c>
      <c r="O58" s="14">
        <v>10</v>
      </c>
      <c r="P58" s="16">
        <v>13</v>
      </c>
      <c r="Q58" s="16">
        <v>14</v>
      </c>
      <c r="R58" s="16">
        <v>14</v>
      </c>
      <c r="S58" s="16">
        <v>11</v>
      </c>
      <c r="T58" s="16">
        <v>11</v>
      </c>
      <c r="U58" s="16">
        <v>13</v>
      </c>
      <c r="V58" s="16">
        <v>14</v>
      </c>
      <c r="W58" s="16">
        <v>17</v>
      </c>
      <c r="X58" s="16">
        <v>14</v>
      </c>
      <c r="Y58" s="16">
        <v>15</v>
      </c>
      <c r="Z58" s="10">
        <f t="shared" si="21"/>
        <v>153</v>
      </c>
      <c r="AA58" s="10">
        <f t="shared" si="22"/>
        <v>139</v>
      </c>
    </row>
    <row r="59" spans="1:27" x14ac:dyDescent="0.25">
      <c r="A59" t="s">
        <v>92</v>
      </c>
      <c r="B59" s="16">
        <v>54</v>
      </c>
      <c r="C59" s="16">
        <v>35</v>
      </c>
      <c r="D59" s="20">
        <v>20</v>
      </c>
      <c r="E59" s="16">
        <v>20</v>
      </c>
      <c r="F59" s="16">
        <v>13</v>
      </c>
      <c r="G59" s="16">
        <v>9</v>
      </c>
      <c r="H59" s="16">
        <v>7</v>
      </c>
      <c r="I59" s="16">
        <v>11</v>
      </c>
      <c r="J59" s="16">
        <v>6</v>
      </c>
      <c r="K59" s="16">
        <v>7</v>
      </c>
      <c r="L59" s="16">
        <v>8</v>
      </c>
      <c r="M59" s="16">
        <v>6</v>
      </c>
      <c r="N59" s="16">
        <v>24</v>
      </c>
      <c r="O59" s="14">
        <v>19</v>
      </c>
      <c r="P59" s="16">
        <v>19</v>
      </c>
      <c r="Q59" s="16">
        <v>18</v>
      </c>
      <c r="R59" s="16">
        <v>7</v>
      </c>
      <c r="S59" s="16">
        <v>10</v>
      </c>
      <c r="T59" s="16">
        <v>23</v>
      </c>
      <c r="U59" s="16">
        <v>23</v>
      </c>
      <c r="V59" s="16">
        <v>34</v>
      </c>
      <c r="W59" s="16">
        <v>37</v>
      </c>
      <c r="X59" s="16">
        <v>28</v>
      </c>
      <c r="Y59" s="16">
        <v>28</v>
      </c>
      <c r="Z59" s="10">
        <f t="shared" si="21"/>
        <v>243</v>
      </c>
      <c r="AA59" s="10">
        <f t="shared" si="22"/>
        <v>223</v>
      </c>
    </row>
    <row r="60" spans="1:27" x14ac:dyDescent="0.25">
      <c r="A60" t="s">
        <v>93</v>
      </c>
      <c r="B60" s="16">
        <v>23</v>
      </c>
      <c r="C60" s="16">
        <v>15</v>
      </c>
      <c r="D60" s="20">
        <v>18</v>
      </c>
      <c r="E60" s="16">
        <v>15</v>
      </c>
      <c r="F60" s="16">
        <v>10</v>
      </c>
      <c r="G60" s="16">
        <v>9</v>
      </c>
      <c r="H60" s="16">
        <v>8</v>
      </c>
      <c r="I60" s="16">
        <v>8</v>
      </c>
      <c r="J60" s="16">
        <v>4</v>
      </c>
      <c r="K60" s="16">
        <v>4</v>
      </c>
      <c r="L60" s="16">
        <v>1</v>
      </c>
      <c r="M60" s="16">
        <v>2</v>
      </c>
      <c r="N60" s="16">
        <v>13</v>
      </c>
      <c r="O60" s="14">
        <v>12</v>
      </c>
      <c r="P60" s="16">
        <v>9</v>
      </c>
      <c r="Q60" s="16">
        <v>9</v>
      </c>
      <c r="R60" s="16">
        <v>14</v>
      </c>
      <c r="S60" s="16">
        <v>15</v>
      </c>
      <c r="T60" s="16">
        <v>11</v>
      </c>
      <c r="U60" s="16">
        <v>11</v>
      </c>
      <c r="V60" s="16">
        <v>27</v>
      </c>
      <c r="W60" s="16">
        <v>22</v>
      </c>
      <c r="X60" s="16">
        <v>8</v>
      </c>
      <c r="Y60" s="16">
        <v>16</v>
      </c>
      <c r="Z60" s="10">
        <f t="shared" si="21"/>
        <v>146</v>
      </c>
      <c r="AA60" s="10">
        <f t="shared" si="22"/>
        <v>138</v>
      </c>
    </row>
    <row r="61" spans="1:27" x14ac:dyDescent="0.25">
      <c r="A61" t="s">
        <v>94</v>
      </c>
      <c r="B61" s="16">
        <v>32</v>
      </c>
      <c r="C61" s="16">
        <v>23</v>
      </c>
      <c r="D61" s="20">
        <v>28</v>
      </c>
      <c r="E61" s="16">
        <v>17</v>
      </c>
      <c r="F61" s="16">
        <v>14</v>
      </c>
      <c r="G61" s="16">
        <v>14</v>
      </c>
      <c r="H61" s="16">
        <v>18</v>
      </c>
      <c r="I61" s="16">
        <v>14</v>
      </c>
      <c r="J61" s="16">
        <v>10</v>
      </c>
      <c r="K61" s="16">
        <v>8</v>
      </c>
      <c r="L61" s="16">
        <v>4</v>
      </c>
      <c r="M61" s="16">
        <v>6</v>
      </c>
      <c r="N61" s="16">
        <v>34</v>
      </c>
      <c r="O61" s="14">
        <v>32</v>
      </c>
      <c r="P61" s="16">
        <v>25</v>
      </c>
      <c r="Q61" s="16">
        <v>19</v>
      </c>
      <c r="R61" s="16">
        <v>21</v>
      </c>
      <c r="S61" s="16">
        <v>22</v>
      </c>
      <c r="T61" s="16">
        <v>28</v>
      </c>
      <c r="U61" s="16">
        <v>35</v>
      </c>
      <c r="V61" s="16">
        <v>40</v>
      </c>
      <c r="W61" s="16">
        <v>45</v>
      </c>
      <c r="X61" s="16">
        <v>34</v>
      </c>
      <c r="Y61" s="16">
        <v>40</v>
      </c>
      <c r="Z61" s="10">
        <f t="shared" si="21"/>
        <v>288</v>
      </c>
      <c r="AA61" s="10">
        <f t="shared" si="22"/>
        <v>275</v>
      </c>
    </row>
    <row r="62" spans="1:27" x14ac:dyDescent="0.25">
      <c r="A62" t="s">
        <v>95</v>
      </c>
      <c r="B62" s="16">
        <v>37</v>
      </c>
      <c r="C62" s="16">
        <v>24</v>
      </c>
      <c r="D62" s="20">
        <v>23</v>
      </c>
      <c r="E62" s="16">
        <v>20</v>
      </c>
      <c r="F62" s="16">
        <v>17</v>
      </c>
      <c r="G62" s="16">
        <v>8</v>
      </c>
      <c r="H62" s="16">
        <v>19</v>
      </c>
      <c r="I62" s="16">
        <v>17</v>
      </c>
      <c r="J62" s="16">
        <v>12</v>
      </c>
      <c r="K62" s="16">
        <v>13</v>
      </c>
      <c r="L62" s="16">
        <v>2</v>
      </c>
      <c r="M62" s="16">
        <v>3</v>
      </c>
      <c r="N62" s="16">
        <v>25</v>
      </c>
      <c r="O62" s="14">
        <v>19</v>
      </c>
      <c r="P62" s="16">
        <v>25</v>
      </c>
      <c r="Q62" s="16">
        <v>21</v>
      </c>
      <c r="R62" s="16">
        <v>21</v>
      </c>
      <c r="S62" s="16">
        <v>17</v>
      </c>
      <c r="T62" s="16">
        <v>25</v>
      </c>
      <c r="U62" s="16">
        <v>35</v>
      </c>
      <c r="V62" s="16">
        <v>26</v>
      </c>
      <c r="W62" s="16">
        <v>33</v>
      </c>
      <c r="X62" s="16">
        <v>26</v>
      </c>
      <c r="Y62" s="16">
        <v>39</v>
      </c>
      <c r="Z62" s="10">
        <f t="shared" si="21"/>
        <v>258</v>
      </c>
      <c r="AA62" s="10">
        <f t="shared" si="22"/>
        <v>249</v>
      </c>
    </row>
    <row r="63" spans="1:27" x14ac:dyDescent="0.25">
      <c r="A63" t="s">
        <v>96</v>
      </c>
      <c r="B63" s="16">
        <v>37</v>
      </c>
      <c r="C63" s="16">
        <v>24</v>
      </c>
      <c r="D63" s="20">
        <v>18</v>
      </c>
      <c r="E63" s="16">
        <v>20</v>
      </c>
      <c r="F63" s="16">
        <v>15</v>
      </c>
      <c r="G63" s="16">
        <v>11</v>
      </c>
      <c r="H63" s="16">
        <v>12</v>
      </c>
      <c r="I63" s="16">
        <v>7</v>
      </c>
      <c r="J63" s="16">
        <v>10</v>
      </c>
      <c r="K63" s="16">
        <v>11</v>
      </c>
      <c r="L63" s="16">
        <v>4</v>
      </c>
      <c r="M63" s="16">
        <v>1</v>
      </c>
      <c r="N63" s="16">
        <v>16</v>
      </c>
      <c r="O63" s="14">
        <v>14</v>
      </c>
      <c r="P63" s="16">
        <v>21</v>
      </c>
      <c r="Q63" s="16">
        <v>15</v>
      </c>
      <c r="R63" s="16">
        <v>17</v>
      </c>
      <c r="S63" s="16">
        <v>12</v>
      </c>
      <c r="T63" s="16">
        <v>26</v>
      </c>
      <c r="U63" s="16">
        <v>24</v>
      </c>
      <c r="V63" s="16">
        <v>35</v>
      </c>
      <c r="W63" s="16">
        <v>37</v>
      </c>
      <c r="X63" s="16">
        <v>28</v>
      </c>
      <c r="Y63" s="16">
        <v>41</v>
      </c>
      <c r="Z63" s="10">
        <f t="shared" si="21"/>
        <v>239</v>
      </c>
      <c r="AA63" s="10">
        <f t="shared" si="22"/>
        <v>217</v>
      </c>
    </row>
    <row r="64" spans="1:27" x14ac:dyDescent="0.25">
      <c r="A64" t="s">
        <v>97</v>
      </c>
      <c r="B64" s="16">
        <v>20</v>
      </c>
      <c r="C64" s="16">
        <v>12</v>
      </c>
      <c r="D64" s="20">
        <v>7</v>
      </c>
      <c r="E64" s="16">
        <v>7</v>
      </c>
      <c r="F64" s="16">
        <v>6</v>
      </c>
      <c r="G64" s="16">
        <v>8</v>
      </c>
      <c r="H64" s="16">
        <v>8</v>
      </c>
      <c r="I64" s="16">
        <v>5</v>
      </c>
      <c r="J64" s="16">
        <v>5</v>
      </c>
      <c r="K64" s="16">
        <v>6</v>
      </c>
      <c r="L64" s="16">
        <v>3</v>
      </c>
      <c r="M64" s="16">
        <v>3</v>
      </c>
      <c r="N64" s="16">
        <v>16</v>
      </c>
      <c r="O64" s="14">
        <v>8</v>
      </c>
      <c r="P64" s="16">
        <v>9</v>
      </c>
      <c r="Q64" s="16">
        <v>14</v>
      </c>
      <c r="R64" s="16">
        <v>15</v>
      </c>
      <c r="S64" s="16">
        <v>12</v>
      </c>
      <c r="T64" s="16">
        <v>8</v>
      </c>
      <c r="U64" s="16">
        <v>6</v>
      </c>
      <c r="V64" s="16">
        <v>12</v>
      </c>
      <c r="W64" s="16">
        <v>12</v>
      </c>
      <c r="X64" s="16">
        <v>18</v>
      </c>
      <c r="Y64" s="16">
        <v>21</v>
      </c>
      <c r="Z64" s="10">
        <f t="shared" si="21"/>
        <v>127</v>
      </c>
      <c r="AA64" s="10">
        <f t="shared" si="22"/>
        <v>114</v>
      </c>
    </row>
    <row r="65" spans="1:27" x14ac:dyDescent="0.25">
      <c r="A65" t="s">
        <v>98</v>
      </c>
      <c r="B65" s="16">
        <v>20</v>
      </c>
      <c r="C65" s="16">
        <v>11</v>
      </c>
      <c r="D65" s="20">
        <v>15</v>
      </c>
      <c r="E65" s="16">
        <v>9</v>
      </c>
      <c r="F65" s="16">
        <v>16</v>
      </c>
      <c r="G65" s="16">
        <v>11</v>
      </c>
      <c r="H65" s="16">
        <v>9</v>
      </c>
      <c r="I65" s="16">
        <v>5</v>
      </c>
      <c r="J65" s="16">
        <v>11</v>
      </c>
      <c r="K65" s="16">
        <v>11</v>
      </c>
      <c r="L65" s="16">
        <v>2</v>
      </c>
      <c r="M65" s="16">
        <v>2</v>
      </c>
      <c r="N65" s="16">
        <v>12</v>
      </c>
      <c r="O65" s="14">
        <v>8</v>
      </c>
      <c r="P65" s="16">
        <v>11</v>
      </c>
      <c r="Q65" s="16">
        <v>12</v>
      </c>
      <c r="R65" s="16">
        <v>8</v>
      </c>
      <c r="S65" s="16">
        <v>11</v>
      </c>
      <c r="T65" s="16">
        <v>24</v>
      </c>
      <c r="U65" s="16">
        <v>19</v>
      </c>
      <c r="V65" s="16">
        <v>29</v>
      </c>
      <c r="W65" s="16">
        <v>33</v>
      </c>
      <c r="X65" s="16">
        <v>30</v>
      </c>
      <c r="Y65" s="16">
        <v>40</v>
      </c>
      <c r="Z65" s="10">
        <f t="shared" si="21"/>
        <v>187</v>
      </c>
      <c r="AA65" s="10">
        <f t="shared" si="22"/>
        <v>172</v>
      </c>
    </row>
    <row r="66" spans="1:27" x14ac:dyDescent="0.25">
      <c r="A66" t="s">
        <v>99</v>
      </c>
      <c r="B66" s="16">
        <v>21</v>
      </c>
      <c r="C66" s="16">
        <v>12</v>
      </c>
      <c r="D66" s="20">
        <v>12</v>
      </c>
      <c r="E66" s="16">
        <v>10</v>
      </c>
      <c r="F66" s="16">
        <v>13</v>
      </c>
      <c r="G66" s="16">
        <v>5</v>
      </c>
      <c r="H66" s="16">
        <v>6</v>
      </c>
      <c r="I66" s="16">
        <v>7</v>
      </c>
      <c r="J66" s="16">
        <v>9</v>
      </c>
      <c r="K66" s="16">
        <v>7</v>
      </c>
      <c r="L66" s="16">
        <v>2</v>
      </c>
      <c r="M66" s="16">
        <v>5</v>
      </c>
      <c r="N66" s="16">
        <v>10</v>
      </c>
      <c r="O66" s="14">
        <v>9</v>
      </c>
      <c r="P66" s="16">
        <v>19</v>
      </c>
      <c r="Q66" s="16">
        <v>17</v>
      </c>
      <c r="R66" s="16">
        <v>15</v>
      </c>
      <c r="S66" s="16">
        <v>13</v>
      </c>
      <c r="T66" s="16">
        <v>24</v>
      </c>
      <c r="U66" s="16">
        <v>21</v>
      </c>
      <c r="V66" s="16">
        <v>24</v>
      </c>
      <c r="W66" s="16">
        <v>27</v>
      </c>
      <c r="X66" s="16">
        <v>13</v>
      </c>
      <c r="Y66" s="16">
        <v>20</v>
      </c>
      <c r="Z66" s="10">
        <f t="shared" si="21"/>
        <v>168</v>
      </c>
      <c r="AA66" s="10">
        <f t="shared" si="22"/>
        <v>153</v>
      </c>
    </row>
    <row r="67" spans="1:27" x14ac:dyDescent="0.25">
      <c r="A67" t="s">
        <v>100</v>
      </c>
      <c r="B67" s="16">
        <v>23</v>
      </c>
      <c r="C67" s="16">
        <v>16</v>
      </c>
      <c r="D67" s="20">
        <v>18</v>
      </c>
      <c r="E67" s="16">
        <v>10</v>
      </c>
      <c r="F67" s="16">
        <v>18</v>
      </c>
      <c r="G67" s="16">
        <v>14</v>
      </c>
      <c r="H67" s="16">
        <v>12</v>
      </c>
      <c r="I67" s="16">
        <v>8</v>
      </c>
      <c r="J67" s="16">
        <v>12</v>
      </c>
      <c r="K67" s="16">
        <v>12</v>
      </c>
      <c r="L67" s="16">
        <v>7</v>
      </c>
      <c r="M67" s="16">
        <v>6</v>
      </c>
      <c r="N67" s="16">
        <v>15</v>
      </c>
      <c r="O67" s="14">
        <v>13</v>
      </c>
      <c r="P67" s="16">
        <v>15</v>
      </c>
      <c r="Q67" s="16">
        <v>12</v>
      </c>
      <c r="R67" s="16">
        <v>7</v>
      </c>
      <c r="S67" s="16">
        <v>6</v>
      </c>
      <c r="T67" s="16">
        <v>20</v>
      </c>
      <c r="U67" s="16">
        <v>27</v>
      </c>
      <c r="V67" s="16">
        <v>29</v>
      </c>
      <c r="W67" s="16">
        <v>29</v>
      </c>
      <c r="X67" s="16">
        <v>17</v>
      </c>
      <c r="Y67" s="16">
        <v>22</v>
      </c>
      <c r="Z67" s="10">
        <f t="shared" si="21"/>
        <v>193</v>
      </c>
      <c r="AA67" s="10">
        <f t="shared" si="22"/>
        <v>175</v>
      </c>
    </row>
    <row r="68" spans="1:27" x14ac:dyDescent="0.25">
      <c r="A68" t="s">
        <v>101</v>
      </c>
      <c r="B68" s="16">
        <v>27</v>
      </c>
      <c r="C68" s="16">
        <v>18</v>
      </c>
      <c r="D68" s="20">
        <v>20</v>
      </c>
      <c r="E68" s="16">
        <v>16</v>
      </c>
      <c r="F68" s="16">
        <v>13</v>
      </c>
      <c r="G68" s="16">
        <v>10</v>
      </c>
      <c r="H68" s="16">
        <v>14</v>
      </c>
      <c r="I68" s="16">
        <v>11</v>
      </c>
      <c r="J68" s="16">
        <v>11</v>
      </c>
      <c r="K68" s="16">
        <v>10</v>
      </c>
      <c r="L68" s="16">
        <v>5</v>
      </c>
      <c r="M68" s="16">
        <v>5</v>
      </c>
      <c r="N68" s="16">
        <v>17</v>
      </c>
      <c r="O68" s="14">
        <v>11</v>
      </c>
      <c r="P68" s="16">
        <v>25</v>
      </c>
      <c r="Q68" s="16">
        <v>21</v>
      </c>
      <c r="R68" s="16">
        <v>15</v>
      </c>
      <c r="S68" s="16">
        <v>16</v>
      </c>
      <c r="T68" s="16">
        <v>20</v>
      </c>
      <c r="U68" s="16">
        <v>24</v>
      </c>
      <c r="V68" s="16">
        <v>33</v>
      </c>
      <c r="W68" s="16">
        <v>31</v>
      </c>
      <c r="X68" s="16">
        <v>19</v>
      </c>
      <c r="Y68" s="16">
        <v>30</v>
      </c>
      <c r="Z68" s="10">
        <f t="shared" si="21"/>
        <v>219</v>
      </c>
      <c r="AA68" s="10">
        <f t="shared" si="22"/>
        <v>203</v>
      </c>
    </row>
    <row r="69" spans="1:27" x14ac:dyDescent="0.25">
      <c r="A69" t="s">
        <v>102</v>
      </c>
      <c r="B69" s="16">
        <v>15</v>
      </c>
      <c r="C69" s="16">
        <v>12</v>
      </c>
      <c r="D69" s="20">
        <v>11</v>
      </c>
      <c r="E69" s="16">
        <v>7</v>
      </c>
      <c r="F69" s="16">
        <v>9</v>
      </c>
      <c r="G69" s="16">
        <v>9</v>
      </c>
      <c r="H69" s="16">
        <v>13</v>
      </c>
      <c r="I69" s="16">
        <v>14</v>
      </c>
      <c r="J69" s="16">
        <v>10</v>
      </c>
      <c r="K69" s="16">
        <v>6</v>
      </c>
      <c r="L69" s="16">
        <v>4</v>
      </c>
      <c r="M69" s="16">
        <v>5</v>
      </c>
      <c r="N69" s="16">
        <v>14</v>
      </c>
      <c r="O69" s="14">
        <v>8</v>
      </c>
      <c r="P69" s="16">
        <v>16</v>
      </c>
      <c r="Q69" s="16">
        <v>17</v>
      </c>
      <c r="R69" s="16">
        <v>10</v>
      </c>
      <c r="S69" s="16">
        <v>8</v>
      </c>
      <c r="T69" s="16">
        <v>13</v>
      </c>
      <c r="U69" s="16">
        <v>13</v>
      </c>
      <c r="V69" s="16">
        <v>24</v>
      </c>
      <c r="W69" s="16">
        <v>24</v>
      </c>
      <c r="X69" s="16">
        <v>22</v>
      </c>
      <c r="Y69" s="16">
        <v>27</v>
      </c>
      <c r="Z69" s="10">
        <f t="shared" si="21"/>
        <v>161</v>
      </c>
      <c r="AA69" s="10">
        <f t="shared" si="22"/>
        <v>150</v>
      </c>
    </row>
    <row r="70" spans="1:27" x14ac:dyDescent="0.25">
      <c r="A70" t="s">
        <v>103</v>
      </c>
      <c r="B70" s="16">
        <v>36</v>
      </c>
      <c r="C70" s="16">
        <v>27</v>
      </c>
      <c r="D70" s="20">
        <v>18</v>
      </c>
      <c r="E70" s="16">
        <v>12</v>
      </c>
      <c r="F70" s="16">
        <v>14</v>
      </c>
      <c r="G70" s="16">
        <v>10</v>
      </c>
      <c r="H70" s="16">
        <v>14</v>
      </c>
      <c r="I70" s="16">
        <v>14</v>
      </c>
      <c r="J70" s="16">
        <v>16</v>
      </c>
      <c r="K70" s="16">
        <v>9</v>
      </c>
      <c r="L70" s="16">
        <v>1</v>
      </c>
      <c r="M70" s="16">
        <v>2</v>
      </c>
      <c r="N70" s="16">
        <v>21</v>
      </c>
      <c r="O70" s="14">
        <v>16</v>
      </c>
      <c r="P70" s="16">
        <v>26</v>
      </c>
      <c r="Q70" s="16">
        <v>27</v>
      </c>
      <c r="R70" s="16">
        <v>19</v>
      </c>
      <c r="S70" s="16">
        <v>18</v>
      </c>
      <c r="T70" s="16">
        <v>21</v>
      </c>
      <c r="U70" s="16">
        <v>22</v>
      </c>
      <c r="V70" s="16">
        <v>35</v>
      </c>
      <c r="W70" s="16">
        <v>40</v>
      </c>
      <c r="X70" s="16">
        <v>48</v>
      </c>
      <c r="Y70" s="16">
        <v>57</v>
      </c>
      <c r="Z70" s="10">
        <f t="shared" si="21"/>
        <v>269</v>
      </c>
      <c r="AA70" s="10">
        <f t="shared" si="22"/>
        <v>254</v>
      </c>
    </row>
    <row r="71" spans="1:27" x14ac:dyDescent="0.25">
      <c r="A71" t="s">
        <v>104</v>
      </c>
      <c r="B71" s="16">
        <v>19</v>
      </c>
      <c r="C71" s="16">
        <v>11</v>
      </c>
      <c r="D71" s="20">
        <v>8</v>
      </c>
      <c r="E71" s="16">
        <v>7</v>
      </c>
      <c r="F71" s="16">
        <v>14</v>
      </c>
      <c r="G71" s="16">
        <v>13</v>
      </c>
      <c r="H71" s="16">
        <v>15</v>
      </c>
      <c r="I71" s="16">
        <v>17</v>
      </c>
      <c r="J71" s="16">
        <v>11</v>
      </c>
      <c r="K71" s="16">
        <v>6</v>
      </c>
      <c r="L71" s="16">
        <v>1</v>
      </c>
      <c r="M71" s="16">
        <v>2</v>
      </c>
      <c r="N71" s="16">
        <v>11</v>
      </c>
      <c r="O71" s="14">
        <v>9</v>
      </c>
      <c r="P71" s="16">
        <v>12</v>
      </c>
      <c r="Q71" s="16">
        <v>10</v>
      </c>
      <c r="R71" s="16">
        <v>6</v>
      </c>
      <c r="S71" s="16">
        <v>6</v>
      </c>
      <c r="T71" s="16">
        <v>9</v>
      </c>
      <c r="U71" s="16">
        <v>11</v>
      </c>
      <c r="V71" s="16">
        <v>15</v>
      </c>
      <c r="W71" s="16">
        <v>19</v>
      </c>
      <c r="X71" s="16">
        <v>21</v>
      </c>
      <c r="Y71" s="16">
        <v>24</v>
      </c>
      <c r="Z71" s="10">
        <f t="shared" si="21"/>
        <v>142</v>
      </c>
      <c r="AA71" s="10">
        <f t="shared" si="22"/>
        <v>135</v>
      </c>
    </row>
    <row r="72" spans="1:27" x14ac:dyDescent="0.25">
      <c r="A72" t="s">
        <v>105</v>
      </c>
      <c r="B72" s="16">
        <v>17</v>
      </c>
      <c r="C72" s="16">
        <v>12</v>
      </c>
      <c r="D72" s="20">
        <v>21</v>
      </c>
      <c r="E72" s="16">
        <v>12</v>
      </c>
      <c r="F72" s="16">
        <v>3</v>
      </c>
      <c r="G72" s="16">
        <v>5</v>
      </c>
      <c r="H72" s="16">
        <v>7</v>
      </c>
      <c r="I72" s="16">
        <v>5</v>
      </c>
      <c r="J72" s="16">
        <v>7</v>
      </c>
      <c r="K72" s="16">
        <v>4</v>
      </c>
      <c r="L72" s="16">
        <v>2</v>
      </c>
      <c r="M72" s="16">
        <v>3</v>
      </c>
      <c r="N72" s="16">
        <v>10</v>
      </c>
      <c r="O72" s="14">
        <v>10</v>
      </c>
      <c r="P72" s="16">
        <v>15</v>
      </c>
      <c r="Q72" s="16">
        <v>12</v>
      </c>
      <c r="R72" s="16">
        <v>16</v>
      </c>
      <c r="S72" s="16">
        <v>20</v>
      </c>
      <c r="T72" s="16">
        <v>13</v>
      </c>
      <c r="U72" s="16">
        <v>17</v>
      </c>
      <c r="V72" s="16">
        <v>31</v>
      </c>
      <c r="W72" s="16">
        <v>29</v>
      </c>
      <c r="X72" s="16">
        <v>14</v>
      </c>
      <c r="Y72" s="16">
        <v>17</v>
      </c>
      <c r="Z72" s="10">
        <f t="shared" si="21"/>
        <v>156</v>
      </c>
      <c r="AA72" s="10">
        <f t="shared" si="22"/>
        <v>146</v>
      </c>
    </row>
    <row r="73" spans="1:27" x14ac:dyDescent="0.25">
      <c r="A73" t="s">
        <v>106</v>
      </c>
      <c r="B73" s="16">
        <v>24</v>
      </c>
      <c r="C73" s="16">
        <v>15</v>
      </c>
      <c r="D73" s="20">
        <v>11</v>
      </c>
      <c r="E73" s="16">
        <v>12</v>
      </c>
      <c r="F73" s="16">
        <v>10</v>
      </c>
      <c r="G73" s="16">
        <v>5</v>
      </c>
      <c r="H73" s="16">
        <v>13</v>
      </c>
      <c r="I73" s="16">
        <v>9</v>
      </c>
      <c r="J73" s="16">
        <v>13</v>
      </c>
      <c r="K73" s="16">
        <v>9</v>
      </c>
      <c r="L73" s="16">
        <v>6</v>
      </c>
      <c r="M73" s="16">
        <v>5</v>
      </c>
      <c r="N73" s="16">
        <v>11</v>
      </c>
      <c r="O73" s="14">
        <v>15</v>
      </c>
      <c r="P73" s="16">
        <v>16</v>
      </c>
      <c r="Q73" s="16">
        <v>13</v>
      </c>
      <c r="R73" s="16">
        <v>5</v>
      </c>
      <c r="S73" s="16">
        <v>9</v>
      </c>
      <c r="T73" s="16">
        <v>28</v>
      </c>
      <c r="U73" s="16">
        <v>26</v>
      </c>
      <c r="V73" s="16">
        <v>27</v>
      </c>
      <c r="W73" s="16">
        <v>30</v>
      </c>
      <c r="X73" s="16">
        <v>13</v>
      </c>
      <c r="Y73" s="16">
        <v>19</v>
      </c>
      <c r="Z73" s="10">
        <f t="shared" ref="Z73:Z102" si="23">SUM(V73,T73,R73,P73,N73,L73,J73,H73,F73,D73,B73,X73)</f>
        <v>177</v>
      </c>
      <c r="AA73" s="10">
        <f t="shared" ref="AA73:AA102" si="24">SUM(W73,U73,S73,Q73,O73,M73,K73,I73,G73,E73,C73,Y73)</f>
        <v>167</v>
      </c>
    </row>
    <row r="74" spans="1:27" x14ac:dyDescent="0.25">
      <c r="A74" t="s">
        <v>107</v>
      </c>
      <c r="B74" s="16">
        <v>35</v>
      </c>
      <c r="C74" s="16">
        <v>21</v>
      </c>
      <c r="D74" s="20">
        <v>27</v>
      </c>
      <c r="E74" s="16">
        <v>22</v>
      </c>
      <c r="F74" s="16">
        <v>9</v>
      </c>
      <c r="G74" s="16">
        <v>7</v>
      </c>
      <c r="H74" s="16">
        <v>7</v>
      </c>
      <c r="I74" s="16">
        <v>8</v>
      </c>
      <c r="J74" s="16">
        <v>14</v>
      </c>
      <c r="K74" s="16">
        <v>9</v>
      </c>
      <c r="L74" s="16">
        <v>2</v>
      </c>
      <c r="M74" s="16">
        <v>3</v>
      </c>
      <c r="N74" s="16">
        <v>17</v>
      </c>
      <c r="O74" s="14">
        <v>17</v>
      </c>
      <c r="P74" s="16">
        <v>25</v>
      </c>
      <c r="Q74" s="16">
        <v>20</v>
      </c>
      <c r="R74" s="16">
        <v>23</v>
      </c>
      <c r="S74" s="16">
        <v>27</v>
      </c>
      <c r="T74" s="16">
        <v>10</v>
      </c>
      <c r="U74" s="16">
        <v>14</v>
      </c>
      <c r="V74" s="16">
        <v>27</v>
      </c>
      <c r="W74" s="16">
        <v>29</v>
      </c>
      <c r="X74" s="16">
        <v>18</v>
      </c>
      <c r="Y74" s="16">
        <v>23</v>
      </c>
      <c r="Z74" s="10">
        <f t="shared" si="23"/>
        <v>214</v>
      </c>
      <c r="AA74" s="10">
        <f t="shared" si="24"/>
        <v>200</v>
      </c>
    </row>
    <row r="75" spans="1:27" x14ac:dyDescent="0.25">
      <c r="A75" t="s">
        <v>108</v>
      </c>
      <c r="B75" s="16">
        <v>33</v>
      </c>
      <c r="C75" s="16">
        <v>24</v>
      </c>
      <c r="D75" s="20">
        <v>29</v>
      </c>
      <c r="E75" s="16">
        <v>19</v>
      </c>
      <c r="F75" s="16">
        <v>14</v>
      </c>
      <c r="G75" s="16">
        <v>9</v>
      </c>
      <c r="H75" s="16">
        <v>14</v>
      </c>
      <c r="I75" s="16">
        <v>11</v>
      </c>
      <c r="J75" s="16">
        <v>12</v>
      </c>
      <c r="K75" s="16">
        <v>10</v>
      </c>
      <c r="L75" s="16">
        <v>9</v>
      </c>
      <c r="M75" s="16">
        <v>3</v>
      </c>
      <c r="N75" s="16">
        <v>27</v>
      </c>
      <c r="O75" s="14">
        <v>23</v>
      </c>
      <c r="P75" s="16">
        <v>24</v>
      </c>
      <c r="Q75" s="16">
        <v>27</v>
      </c>
      <c r="R75" s="16">
        <v>16</v>
      </c>
      <c r="S75" s="16">
        <v>19</v>
      </c>
      <c r="T75" s="16">
        <v>14</v>
      </c>
      <c r="U75" s="16">
        <v>16</v>
      </c>
      <c r="V75" s="16">
        <v>14</v>
      </c>
      <c r="W75" s="16">
        <v>20</v>
      </c>
      <c r="X75" s="16">
        <v>20</v>
      </c>
      <c r="Y75" s="16">
        <v>26</v>
      </c>
      <c r="Z75" s="10">
        <f t="shared" si="23"/>
        <v>226</v>
      </c>
      <c r="AA75" s="10">
        <f t="shared" si="24"/>
        <v>207</v>
      </c>
    </row>
    <row r="76" spans="1:27" x14ac:dyDescent="0.25">
      <c r="A76" t="s">
        <v>109</v>
      </c>
      <c r="B76" s="16">
        <v>19</v>
      </c>
      <c r="C76" s="16">
        <v>16</v>
      </c>
      <c r="D76" s="20">
        <v>26</v>
      </c>
      <c r="E76" s="16">
        <v>15</v>
      </c>
      <c r="F76" s="16">
        <v>9</v>
      </c>
      <c r="G76" s="16">
        <v>9</v>
      </c>
      <c r="H76" s="16">
        <v>11</v>
      </c>
      <c r="I76" s="16">
        <v>7</v>
      </c>
      <c r="J76" s="16">
        <v>7</v>
      </c>
      <c r="K76" s="16">
        <v>9</v>
      </c>
      <c r="L76" s="16">
        <v>0</v>
      </c>
      <c r="M76" s="16">
        <v>0</v>
      </c>
      <c r="N76" s="16">
        <v>12</v>
      </c>
      <c r="O76" s="14">
        <v>15</v>
      </c>
      <c r="P76" s="16">
        <v>19</v>
      </c>
      <c r="Q76" s="16">
        <v>19</v>
      </c>
      <c r="R76" s="16">
        <v>20</v>
      </c>
      <c r="S76" s="16">
        <v>14</v>
      </c>
      <c r="T76" s="16">
        <v>22</v>
      </c>
      <c r="U76" s="16">
        <v>23</v>
      </c>
      <c r="V76" s="16">
        <v>17</v>
      </c>
      <c r="W76" s="16">
        <v>23</v>
      </c>
      <c r="X76" s="16">
        <v>10</v>
      </c>
      <c r="Y76" s="16">
        <v>12</v>
      </c>
      <c r="Z76" s="10">
        <f t="shared" si="23"/>
        <v>172</v>
      </c>
      <c r="AA76" s="10">
        <f t="shared" si="24"/>
        <v>162</v>
      </c>
    </row>
    <row r="77" spans="1:27" x14ac:dyDescent="0.25">
      <c r="A77" t="s">
        <v>110</v>
      </c>
      <c r="B77" s="16">
        <v>19</v>
      </c>
      <c r="C77" s="16">
        <v>12</v>
      </c>
      <c r="D77" s="20">
        <v>21</v>
      </c>
      <c r="E77" s="16">
        <v>14</v>
      </c>
      <c r="F77" s="16">
        <v>9</v>
      </c>
      <c r="G77" s="16">
        <v>9</v>
      </c>
      <c r="H77" s="16">
        <v>13</v>
      </c>
      <c r="I77" s="16">
        <v>14</v>
      </c>
      <c r="J77" s="16">
        <v>7</v>
      </c>
      <c r="K77" s="16">
        <v>7</v>
      </c>
      <c r="L77" s="16">
        <v>3</v>
      </c>
      <c r="M77" s="16">
        <v>5</v>
      </c>
      <c r="N77" s="16">
        <v>20</v>
      </c>
      <c r="O77" s="14">
        <v>11</v>
      </c>
      <c r="P77" s="16">
        <v>23</v>
      </c>
      <c r="Q77" s="16">
        <v>20</v>
      </c>
      <c r="R77" s="16">
        <v>16</v>
      </c>
      <c r="S77" s="16">
        <v>12</v>
      </c>
      <c r="T77" s="16">
        <v>21</v>
      </c>
      <c r="U77" s="16">
        <v>27</v>
      </c>
      <c r="V77" s="16">
        <v>21</v>
      </c>
      <c r="W77" s="16">
        <v>23</v>
      </c>
      <c r="X77" s="16">
        <v>18</v>
      </c>
      <c r="Y77" s="16">
        <v>25</v>
      </c>
      <c r="Z77" s="10">
        <f t="shared" si="23"/>
        <v>191</v>
      </c>
      <c r="AA77" s="10">
        <f t="shared" si="24"/>
        <v>179</v>
      </c>
    </row>
    <row r="78" spans="1:27" x14ac:dyDescent="0.25">
      <c r="A78" t="s">
        <v>111</v>
      </c>
      <c r="B78" s="16">
        <v>21</v>
      </c>
      <c r="C78" s="16">
        <v>11</v>
      </c>
      <c r="D78" s="20">
        <v>12</v>
      </c>
      <c r="E78" s="16">
        <v>11</v>
      </c>
      <c r="F78" s="16">
        <v>4</v>
      </c>
      <c r="G78" s="16">
        <v>6</v>
      </c>
      <c r="H78" s="16">
        <v>7</v>
      </c>
      <c r="I78" s="16">
        <v>7</v>
      </c>
      <c r="J78" s="16">
        <v>6</v>
      </c>
      <c r="K78" s="16">
        <v>4</v>
      </c>
      <c r="L78" s="16">
        <v>5</v>
      </c>
      <c r="M78" s="16">
        <v>4</v>
      </c>
      <c r="N78" s="16">
        <v>9</v>
      </c>
      <c r="O78" s="14">
        <v>8</v>
      </c>
      <c r="P78" s="16">
        <v>12</v>
      </c>
      <c r="Q78" s="16">
        <v>14</v>
      </c>
      <c r="R78" s="16">
        <v>19</v>
      </c>
      <c r="S78" s="16">
        <v>16</v>
      </c>
      <c r="T78" s="16">
        <v>19</v>
      </c>
      <c r="U78" s="16">
        <v>15</v>
      </c>
      <c r="V78" s="16">
        <v>23</v>
      </c>
      <c r="W78" s="16">
        <v>21</v>
      </c>
      <c r="X78" s="16">
        <v>17</v>
      </c>
      <c r="Y78" s="16">
        <v>27</v>
      </c>
      <c r="Z78" s="10">
        <f t="shared" si="23"/>
        <v>154</v>
      </c>
      <c r="AA78" s="10">
        <f t="shared" si="24"/>
        <v>144</v>
      </c>
    </row>
    <row r="79" spans="1:27" x14ac:dyDescent="0.25">
      <c r="A79" t="s">
        <v>112</v>
      </c>
      <c r="B79" s="16">
        <v>28</v>
      </c>
      <c r="C79" s="16">
        <v>20</v>
      </c>
      <c r="D79" s="20">
        <v>22</v>
      </c>
      <c r="E79" s="16">
        <v>16</v>
      </c>
      <c r="F79" s="16">
        <v>10</v>
      </c>
      <c r="G79" s="16">
        <v>8</v>
      </c>
      <c r="H79" s="16">
        <v>13</v>
      </c>
      <c r="I79" s="16">
        <v>8</v>
      </c>
      <c r="J79" s="16">
        <v>5</v>
      </c>
      <c r="K79" s="16">
        <v>6</v>
      </c>
      <c r="L79" s="16">
        <v>2</v>
      </c>
      <c r="M79" s="16">
        <v>2</v>
      </c>
      <c r="N79" s="16">
        <v>15</v>
      </c>
      <c r="O79" s="14">
        <v>14</v>
      </c>
      <c r="P79" s="16">
        <v>13</v>
      </c>
      <c r="Q79" s="16">
        <v>11</v>
      </c>
      <c r="R79" s="16">
        <v>10</v>
      </c>
      <c r="S79" s="16">
        <v>12</v>
      </c>
      <c r="T79" s="16">
        <v>19</v>
      </c>
      <c r="U79" s="16">
        <v>23</v>
      </c>
      <c r="V79" s="16">
        <v>26</v>
      </c>
      <c r="W79" s="16">
        <v>22</v>
      </c>
      <c r="X79" s="16">
        <v>13</v>
      </c>
      <c r="Y79" s="16">
        <v>19</v>
      </c>
      <c r="Z79" s="10">
        <f t="shared" si="23"/>
        <v>176</v>
      </c>
      <c r="AA79" s="10">
        <f t="shared" si="24"/>
        <v>161</v>
      </c>
    </row>
    <row r="80" spans="1:27" x14ac:dyDescent="0.25">
      <c r="A80" t="s">
        <v>113</v>
      </c>
      <c r="B80" s="16">
        <v>30</v>
      </c>
      <c r="C80" s="16">
        <v>20</v>
      </c>
      <c r="D80" s="20">
        <v>32</v>
      </c>
      <c r="E80" s="16">
        <v>16</v>
      </c>
      <c r="F80" s="16">
        <v>15</v>
      </c>
      <c r="G80" s="16">
        <v>12</v>
      </c>
      <c r="H80" s="16">
        <v>5</v>
      </c>
      <c r="I80" s="16">
        <v>3</v>
      </c>
      <c r="J80" s="16">
        <v>15</v>
      </c>
      <c r="K80" s="16">
        <v>21</v>
      </c>
      <c r="L80" s="16">
        <v>6</v>
      </c>
      <c r="M80" s="16">
        <v>4</v>
      </c>
      <c r="N80" s="16">
        <v>16</v>
      </c>
      <c r="O80" s="14">
        <v>16</v>
      </c>
      <c r="P80" s="16">
        <v>12</v>
      </c>
      <c r="Q80" s="16">
        <v>14</v>
      </c>
      <c r="R80" s="16">
        <v>15</v>
      </c>
      <c r="S80" s="16">
        <v>10</v>
      </c>
      <c r="T80" s="16">
        <v>19</v>
      </c>
      <c r="U80" s="16">
        <v>21</v>
      </c>
      <c r="V80" s="16">
        <v>22</v>
      </c>
      <c r="W80" s="16">
        <v>23</v>
      </c>
      <c r="X80" s="16">
        <v>17</v>
      </c>
      <c r="Y80" s="16">
        <v>21</v>
      </c>
      <c r="Z80" s="10">
        <f t="shared" si="23"/>
        <v>204</v>
      </c>
      <c r="AA80" s="10">
        <f t="shared" si="24"/>
        <v>181</v>
      </c>
    </row>
    <row r="81" spans="1:27" x14ac:dyDescent="0.25">
      <c r="A81" t="s">
        <v>114</v>
      </c>
      <c r="B81" s="16">
        <v>27</v>
      </c>
      <c r="C81" s="16">
        <v>14</v>
      </c>
      <c r="D81" s="20">
        <v>13</v>
      </c>
      <c r="E81" s="16">
        <v>13</v>
      </c>
      <c r="F81" s="16">
        <v>7</v>
      </c>
      <c r="G81" s="16">
        <v>6</v>
      </c>
      <c r="H81" s="16">
        <v>15</v>
      </c>
      <c r="I81" s="16">
        <v>6</v>
      </c>
      <c r="J81" s="16">
        <v>13</v>
      </c>
      <c r="K81" s="16">
        <v>12</v>
      </c>
      <c r="L81" s="16">
        <v>2</v>
      </c>
      <c r="M81" s="16">
        <v>4</v>
      </c>
      <c r="N81" s="16">
        <v>17</v>
      </c>
      <c r="O81" s="14">
        <v>14</v>
      </c>
      <c r="P81" s="16">
        <v>11</v>
      </c>
      <c r="Q81" s="16">
        <v>10</v>
      </c>
      <c r="R81" s="16">
        <v>14</v>
      </c>
      <c r="S81" s="16">
        <v>17</v>
      </c>
      <c r="T81" s="16">
        <v>18</v>
      </c>
      <c r="U81" s="16">
        <v>22</v>
      </c>
      <c r="V81" s="16">
        <v>22</v>
      </c>
      <c r="W81" s="16">
        <v>26</v>
      </c>
      <c r="X81" s="16">
        <v>17</v>
      </c>
      <c r="Y81" s="16">
        <v>21</v>
      </c>
      <c r="Z81" s="10">
        <f t="shared" si="23"/>
        <v>176</v>
      </c>
      <c r="AA81" s="10">
        <f t="shared" si="24"/>
        <v>165</v>
      </c>
    </row>
    <row r="82" spans="1:27" x14ac:dyDescent="0.25">
      <c r="A82" t="s">
        <v>115</v>
      </c>
      <c r="B82" s="16">
        <v>19</v>
      </c>
      <c r="C82" s="16">
        <v>12</v>
      </c>
      <c r="D82" s="20">
        <v>7</v>
      </c>
      <c r="E82" s="16">
        <v>8</v>
      </c>
      <c r="F82" s="16">
        <v>2</v>
      </c>
      <c r="G82" s="16">
        <v>3</v>
      </c>
      <c r="H82" s="16">
        <v>5</v>
      </c>
      <c r="I82" s="16">
        <v>2</v>
      </c>
      <c r="J82" s="16">
        <v>8</v>
      </c>
      <c r="K82" s="16">
        <v>8</v>
      </c>
      <c r="L82" s="16">
        <v>3</v>
      </c>
      <c r="M82" s="16">
        <v>2</v>
      </c>
      <c r="N82" s="16">
        <v>10</v>
      </c>
      <c r="O82" s="14">
        <v>11</v>
      </c>
      <c r="P82" s="16">
        <v>12</v>
      </c>
      <c r="Q82" s="16">
        <v>6</v>
      </c>
      <c r="R82" s="16">
        <v>8</v>
      </c>
      <c r="S82" s="16">
        <v>8</v>
      </c>
      <c r="T82" s="16">
        <v>11</v>
      </c>
      <c r="U82" s="16">
        <v>12</v>
      </c>
      <c r="V82" s="16">
        <v>23</v>
      </c>
      <c r="W82" s="16">
        <v>20</v>
      </c>
      <c r="X82" s="16">
        <v>13</v>
      </c>
      <c r="Y82" s="16">
        <v>16</v>
      </c>
      <c r="Z82" s="10">
        <f t="shared" si="23"/>
        <v>121</v>
      </c>
      <c r="AA82" s="10">
        <f t="shared" si="24"/>
        <v>108</v>
      </c>
    </row>
    <row r="83" spans="1:27" x14ac:dyDescent="0.25">
      <c r="A83" t="s">
        <v>116</v>
      </c>
      <c r="B83" s="16">
        <v>29</v>
      </c>
      <c r="C83" s="16">
        <v>19</v>
      </c>
      <c r="D83" s="20">
        <v>11</v>
      </c>
      <c r="E83" s="16">
        <v>11</v>
      </c>
      <c r="F83" s="16">
        <v>11</v>
      </c>
      <c r="G83" s="16">
        <v>8</v>
      </c>
      <c r="H83" s="16">
        <v>10</v>
      </c>
      <c r="I83" s="16">
        <v>10</v>
      </c>
      <c r="J83" s="16">
        <v>10</v>
      </c>
      <c r="K83" s="16">
        <v>5</v>
      </c>
      <c r="L83" s="16">
        <v>3</v>
      </c>
      <c r="M83" s="16">
        <v>5</v>
      </c>
      <c r="N83" s="16">
        <v>17</v>
      </c>
      <c r="O83" s="14">
        <v>14</v>
      </c>
      <c r="P83" s="16">
        <v>13</v>
      </c>
      <c r="Q83" s="16">
        <v>10</v>
      </c>
      <c r="R83" s="16">
        <v>7</v>
      </c>
      <c r="S83" s="16">
        <v>9</v>
      </c>
      <c r="T83" s="16">
        <v>11</v>
      </c>
      <c r="U83" s="16">
        <v>16</v>
      </c>
      <c r="V83" s="16">
        <v>33</v>
      </c>
      <c r="W83" s="16">
        <v>26</v>
      </c>
      <c r="X83" s="16">
        <v>31</v>
      </c>
      <c r="Y83" s="16">
        <v>39</v>
      </c>
      <c r="Z83" s="10">
        <f t="shared" si="23"/>
        <v>186</v>
      </c>
      <c r="AA83" s="10">
        <f t="shared" si="24"/>
        <v>172</v>
      </c>
    </row>
    <row r="84" spans="1:27" x14ac:dyDescent="0.25">
      <c r="A84" t="s">
        <v>117</v>
      </c>
      <c r="B84" s="16">
        <v>22</v>
      </c>
      <c r="C84" s="16">
        <v>11</v>
      </c>
      <c r="D84" s="20">
        <v>8</v>
      </c>
      <c r="E84" s="16">
        <v>8</v>
      </c>
      <c r="F84" s="16">
        <v>18</v>
      </c>
      <c r="G84" s="16">
        <v>9</v>
      </c>
      <c r="H84" s="16">
        <v>11</v>
      </c>
      <c r="I84" s="16">
        <v>9</v>
      </c>
      <c r="J84" s="16">
        <v>2</v>
      </c>
      <c r="K84" s="16">
        <v>8</v>
      </c>
      <c r="L84" s="16">
        <v>2</v>
      </c>
      <c r="M84" s="16">
        <v>2</v>
      </c>
      <c r="N84" s="16">
        <v>14</v>
      </c>
      <c r="O84" s="14">
        <v>13</v>
      </c>
      <c r="P84" s="16">
        <v>8</v>
      </c>
      <c r="Q84" s="16">
        <v>8</v>
      </c>
      <c r="R84" s="16">
        <v>6</v>
      </c>
      <c r="S84" s="16">
        <v>8</v>
      </c>
      <c r="T84" s="16">
        <v>17</v>
      </c>
      <c r="U84" s="16">
        <v>21</v>
      </c>
      <c r="V84" s="16">
        <v>21</v>
      </c>
      <c r="W84" s="16">
        <v>19</v>
      </c>
      <c r="X84" s="16">
        <v>12</v>
      </c>
      <c r="Y84" s="16">
        <v>15</v>
      </c>
      <c r="Z84" s="10">
        <f t="shared" si="23"/>
        <v>141</v>
      </c>
      <c r="AA84" s="10">
        <f t="shared" si="24"/>
        <v>131</v>
      </c>
    </row>
    <row r="85" spans="1:27" x14ac:dyDescent="0.25">
      <c r="A85" t="s">
        <v>118</v>
      </c>
      <c r="B85" s="16">
        <v>40</v>
      </c>
      <c r="C85" s="16">
        <v>22</v>
      </c>
      <c r="D85" s="20">
        <v>26</v>
      </c>
      <c r="E85" s="16">
        <v>17</v>
      </c>
      <c r="F85" s="16">
        <v>13</v>
      </c>
      <c r="G85" s="16">
        <v>13</v>
      </c>
      <c r="H85" s="16">
        <v>24</v>
      </c>
      <c r="I85" s="16">
        <v>19</v>
      </c>
      <c r="J85" s="16">
        <v>16</v>
      </c>
      <c r="K85" s="16">
        <v>9</v>
      </c>
      <c r="L85" s="16">
        <v>7</v>
      </c>
      <c r="M85" s="16">
        <v>6</v>
      </c>
      <c r="N85" s="16">
        <v>17</v>
      </c>
      <c r="O85" s="14">
        <v>17</v>
      </c>
      <c r="P85" s="16">
        <v>19</v>
      </c>
      <c r="Q85" s="16">
        <v>24</v>
      </c>
      <c r="R85" s="16">
        <v>17</v>
      </c>
      <c r="S85" s="16">
        <v>16</v>
      </c>
      <c r="T85" s="16">
        <v>29</v>
      </c>
      <c r="U85" s="16">
        <v>36</v>
      </c>
      <c r="V85" s="16">
        <v>39</v>
      </c>
      <c r="W85" s="16">
        <v>39</v>
      </c>
      <c r="X85" s="16">
        <v>44</v>
      </c>
      <c r="Y85" s="16">
        <v>56</v>
      </c>
      <c r="Z85" s="10">
        <f t="shared" si="23"/>
        <v>291</v>
      </c>
      <c r="AA85" s="10">
        <f t="shared" si="24"/>
        <v>274</v>
      </c>
    </row>
    <row r="86" spans="1:27" x14ac:dyDescent="0.25">
      <c r="A86" t="s">
        <v>119</v>
      </c>
      <c r="B86" s="16">
        <v>16</v>
      </c>
      <c r="C86" s="16">
        <v>9</v>
      </c>
      <c r="D86" s="20">
        <v>10</v>
      </c>
      <c r="E86" s="16">
        <v>10</v>
      </c>
      <c r="F86" s="16">
        <v>9</v>
      </c>
      <c r="G86" s="16">
        <v>8</v>
      </c>
      <c r="H86" s="16">
        <v>7</v>
      </c>
      <c r="I86" s="16">
        <v>4</v>
      </c>
      <c r="J86" s="16">
        <v>10</v>
      </c>
      <c r="K86" s="16">
        <v>6</v>
      </c>
      <c r="L86" s="16">
        <v>1</v>
      </c>
      <c r="M86" s="16">
        <v>1</v>
      </c>
      <c r="N86" s="16">
        <v>19</v>
      </c>
      <c r="O86" s="14">
        <v>12</v>
      </c>
      <c r="P86" s="16">
        <v>16</v>
      </c>
      <c r="Q86" s="16">
        <v>22</v>
      </c>
      <c r="R86" s="16">
        <v>10</v>
      </c>
      <c r="S86" s="16">
        <v>8</v>
      </c>
      <c r="T86" s="16">
        <v>12</v>
      </c>
      <c r="U86" s="16">
        <v>17</v>
      </c>
      <c r="V86" s="16">
        <v>29</v>
      </c>
      <c r="W86" s="16">
        <v>27</v>
      </c>
      <c r="X86" s="16">
        <v>22</v>
      </c>
      <c r="Y86" s="16">
        <v>31</v>
      </c>
      <c r="Z86" s="10">
        <f t="shared" si="23"/>
        <v>161</v>
      </c>
      <c r="AA86" s="10">
        <f t="shared" si="24"/>
        <v>155</v>
      </c>
    </row>
    <row r="87" spans="1:27" x14ac:dyDescent="0.25">
      <c r="A87" t="s">
        <v>120</v>
      </c>
      <c r="B87" s="16">
        <v>36</v>
      </c>
      <c r="C87" s="16">
        <v>25</v>
      </c>
      <c r="D87" s="20">
        <v>31</v>
      </c>
      <c r="E87" s="16">
        <v>19</v>
      </c>
      <c r="F87" s="16">
        <v>14</v>
      </c>
      <c r="G87" s="16">
        <v>15</v>
      </c>
      <c r="H87" s="16">
        <v>10</v>
      </c>
      <c r="I87" s="16">
        <v>6</v>
      </c>
      <c r="J87" s="16">
        <v>12</v>
      </c>
      <c r="K87" s="16">
        <v>8</v>
      </c>
      <c r="L87" s="16">
        <v>4</v>
      </c>
      <c r="M87" s="16">
        <v>6</v>
      </c>
      <c r="N87" s="16">
        <v>23</v>
      </c>
      <c r="O87" s="14">
        <v>20</v>
      </c>
      <c r="P87" s="16">
        <v>27</v>
      </c>
      <c r="Q87" s="16">
        <v>22</v>
      </c>
      <c r="R87" s="16">
        <v>17</v>
      </c>
      <c r="S87" s="16">
        <v>17</v>
      </c>
      <c r="T87" s="16">
        <v>22</v>
      </c>
      <c r="U87" s="16">
        <v>27</v>
      </c>
      <c r="V87" s="16">
        <v>33</v>
      </c>
      <c r="W87" s="16">
        <v>29</v>
      </c>
      <c r="X87" s="16">
        <v>21</v>
      </c>
      <c r="Y87" s="16">
        <v>32</v>
      </c>
      <c r="Z87" s="10">
        <f t="shared" si="23"/>
        <v>250</v>
      </c>
      <c r="AA87" s="10">
        <f t="shared" si="24"/>
        <v>226</v>
      </c>
    </row>
    <row r="88" spans="1:27" x14ac:dyDescent="0.25">
      <c r="A88" t="s">
        <v>121</v>
      </c>
      <c r="B88" s="16">
        <v>22</v>
      </c>
      <c r="C88" s="16">
        <v>12</v>
      </c>
      <c r="D88" s="20">
        <v>14</v>
      </c>
      <c r="E88" s="16">
        <v>7</v>
      </c>
      <c r="F88" s="16">
        <v>9</v>
      </c>
      <c r="G88" s="16">
        <v>9</v>
      </c>
      <c r="H88" s="16">
        <v>6</v>
      </c>
      <c r="I88" s="16">
        <v>4</v>
      </c>
      <c r="J88" s="16">
        <v>12</v>
      </c>
      <c r="K88" s="16">
        <v>10</v>
      </c>
      <c r="L88" s="16">
        <v>6</v>
      </c>
      <c r="M88" s="16">
        <v>10</v>
      </c>
      <c r="N88" s="16">
        <v>13</v>
      </c>
      <c r="O88" s="14">
        <v>11</v>
      </c>
      <c r="P88" s="16">
        <v>10</v>
      </c>
      <c r="Q88" s="16">
        <v>11</v>
      </c>
      <c r="R88" s="16">
        <v>12</v>
      </c>
      <c r="S88" s="16">
        <v>12</v>
      </c>
      <c r="T88" s="16">
        <v>18</v>
      </c>
      <c r="U88" s="16">
        <v>21</v>
      </c>
      <c r="V88" s="16">
        <v>14</v>
      </c>
      <c r="W88" s="16">
        <v>14</v>
      </c>
      <c r="X88" s="16">
        <v>17</v>
      </c>
      <c r="Y88" s="16">
        <v>22</v>
      </c>
      <c r="Z88" s="10">
        <f t="shared" si="23"/>
        <v>153</v>
      </c>
      <c r="AA88" s="10">
        <f t="shared" si="24"/>
        <v>143</v>
      </c>
    </row>
    <row r="89" spans="1:27" x14ac:dyDescent="0.25">
      <c r="A89" t="s">
        <v>122</v>
      </c>
      <c r="B89" s="16">
        <v>28</v>
      </c>
      <c r="C89" s="16">
        <v>17</v>
      </c>
      <c r="D89" s="20">
        <v>17</v>
      </c>
      <c r="E89" s="16">
        <v>12</v>
      </c>
      <c r="F89" s="16">
        <v>12</v>
      </c>
      <c r="G89" s="16">
        <v>11</v>
      </c>
      <c r="H89" s="16">
        <v>17</v>
      </c>
      <c r="I89" s="16">
        <v>17</v>
      </c>
      <c r="J89" s="16">
        <v>13</v>
      </c>
      <c r="K89" s="16">
        <v>14</v>
      </c>
      <c r="L89" s="16">
        <v>4</v>
      </c>
      <c r="M89" s="16">
        <v>5</v>
      </c>
      <c r="N89" s="16">
        <v>18</v>
      </c>
      <c r="O89" s="14">
        <v>17</v>
      </c>
      <c r="P89" s="16">
        <v>17</v>
      </c>
      <c r="Q89" s="16">
        <v>13</v>
      </c>
      <c r="R89" s="16">
        <v>26</v>
      </c>
      <c r="S89" s="16">
        <v>23</v>
      </c>
      <c r="T89" s="16">
        <v>13</v>
      </c>
      <c r="U89" s="16">
        <v>17</v>
      </c>
      <c r="V89" s="16">
        <v>26</v>
      </c>
      <c r="W89" s="16">
        <v>32</v>
      </c>
      <c r="X89" s="16">
        <v>28</v>
      </c>
      <c r="Y89" s="16">
        <v>24</v>
      </c>
      <c r="Z89" s="10">
        <f t="shared" si="23"/>
        <v>219</v>
      </c>
      <c r="AA89" s="10">
        <f t="shared" si="24"/>
        <v>202</v>
      </c>
    </row>
    <row r="90" spans="1:27" x14ac:dyDescent="0.25">
      <c r="A90" t="s">
        <v>123</v>
      </c>
      <c r="B90" s="16">
        <v>17</v>
      </c>
      <c r="C90" s="16">
        <v>7</v>
      </c>
      <c r="D90" s="20">
        <v>8</v>
      </c>
      <c r="E90" s="16">
        <v>6</v>
      </c>
      <c r="F90" s="16">
        <v>14</v>
      </c>
      <c r="G90" s="16">
        <v>8</v>
      </c>
      <c r="H90" s="16">
        <v>11</v>
      </c>
      <c r="I90" s="16">
        <v>18</v>
      </c>
      <c r="J90" s="16">
        <v>13</v>
      </c>
      <c r="K90" s="16">
        <v>12</v>
      </c>
      <c r="L90" s="16">
        <v>2</v>
      </c>
      <c r="M90" s="16">
        <v>1</v>
      </c>
      <c r="N90" s="16">
        <v>12</v>
      </c>
      <c r="O90" s="14">
        <v>11</v>
      </c>
      <c r="P90" s="16">
        <v>22</v>
      </c>
      <c r="Q90" s="16">
        <v>17</v>
      </c>
      <c r="R90" s="16">
        <v>14</v>
      </c>
      <c r="S90" s="16">
        <v>10</v>
      </c>
      <c r="T90" s="16">
        <v>13</v>
      </c>
      <c r="U90" s="16">
        <v>15</v>
      </c>
      <c r="V90" s="16">
        <v>16</v>
      </c>
      <c r="W90" s="16">
        <v>21</v>
      </c>
      <c r="X90" s="16">
        <v>16</v>
      </c>
      <c r="Y90" s="16">
        <v>22</v>
      </c>
      <c r="Z90" s="10">
        <f t="shared" si="23"/>
        <v>158</v>
      </c>
      <c r="AA90" s="10">
        <f t="shared" si="24"/>
        <v>148</v>
      </c>
    </row>
    <row r="91" spans="1:27" x14ac:dyDescent="0.25">
      <c r="A91" t="s">
        <v>124</v>
      </c>
      <c r="B91" s="16">
        <v>54</v>
      </c>
      <c r="C91" s="16">
        <v>39</v>
      </c>
      <c r="D91" s="20">
        <v>28</v>
      </c>
      <c r="E91" s="16">
        <v>25</v>
      </c>
      <c r="F91" s="16">
        <v>21</v>
      </c>
      <c r="G91" s="16">
        <v>10</v>
      </c>
      <c r="H91" s="16">
        <v>14</v>
      </c>
      <c r="I91" s="16">
        <v>17</v>
      </c>
      <c r="J91" s="16">
        <v>25</v>
      </c>
      <c r="K91" s="16">
        <v>17</v>
      </c>
      <c r="L91" s="16">
        <v>4</v>
      </c>
      <c r="M91" s="16">
        <v>8</v>
      </c>
      <c r="N91" s="16">
        <v>30</v>
      </c>
      <c r="O91" s="14">
        <v>25</v>
      </c>
      <c r="P91" s="16">
        <v>30</v>
      </c>
      <c r="Q91" s="16">
        <v>25</v>
      </c>
      <c r="R91" s="16">
        <v>10</v>
      </c>
      <c r="S91" s="16">
        <v>10</v>
      </c>
      <c r="T91" s="16">
        <v>35</v>
      </c>
      <c r="U91" s="16">
        <v>34</v>
      </c>
      <c r="V91" s="16">
        <v>44</v>
      </c>
      <c r="W91" s="16">
        <v>51</v>
      </c>
      <c r="X91" s="16">
        <v>24</v>
      </c>
      <c r="Y91" s="16">
        <v>28</v>
      </c>
      <c r="Z91" s="10">
        <f t="shared" si="23"/>
        <v>319</v>
      </c>
      <c r="AA91" s="10">
        <f t="shared" si="24"/>
        <v>289</v>
      </c>
    </row>
    <row r="92" spans="1:27" x14ac:dyDescent="0.25">
      <c r="A92" t="s">
        <v>125</v>
      </c>
      <c r="B92" s="16">
        <v>29</v>
      </c>
      <c r="C92" s="16">
        <v>14</v>
      </c>
      <c r="D92" s="20">
        <v>16</v>
      </c>
      <c r="E92" s="16">
        <v>13</v>
      </c>
      <c r="F92" s="16">
        <v>13</v>
      </c>
      <c r="G92" s="16">
        <v>7</v>
      </c>
      <c r="H92" s="16">
        <v>10</v>
      </c>
      <c r="I92" s="16">
        <v>4</v>
      </c>
      <c r="J92" s="16">
        <v>10</v>
      </c>
      <c r="K92" s="16">
        <v>12</v>
      </c>
      <c r="L92" s="16">
        <v>3</v>
      </c>
      <c r="M92" s="16">
        <v>4</v>
      </c>
      <c r="N92" s="16">
        <v>19</v>
      </c>
      <c r="O92" s="14">
        <v>19</v>
      </c>
      <c r="P92" s="16">
        <v>6</v>
      </c>
      <c r="Q92" s="16">
        <v>11</v>
      </c>
      <c r="R92" s="16">
        <v>13</v>
      </c>
      <c r="S92" s="16">
        <v>13</v>
      </c>
      <c r="T92" s="16">
        <v>24</v>
      </c>
      <c r="U92" s="16">
        <v>26</v>
      </c>
      <c r="V92" s="16">
        <v>21</v>
      </c>
      <c r="W92" s="16">
        <v>22</v>
      </c>
      <c r="X92" s="16">
        <v>19</v>
      </c>
      <c r="Y92" s="16">
        <v>25</v>
      </c>
      <c r="Z92" s="10">
        <f t="shared" si="23"/>
        <v>183</v>
      </c>
      <c r="AA92" s="10">
        <f t="shared" si="24"/>
        <v>170</v>
      </c>
    </row>
    <row r="93" spans="1:27" x14ac:dyDescent="0.25">
      <c r="A93" t="s">
        <v>126</v>
      </c>
      <c r="B93" s="16">
        <v>23</v>
      </c>
      <c r="C93" s="16">
        <v>16</v>
      </c>
      <c r="D93" s="20">
        <v>11</v>
      </c>
      <c r="E93" s="16">
        <v>9</v>
      </c>
      <c r="F93" s="16">
        <v>10</v>
      </c>
      <c r="G93" s="16">
        <v>7</v>
      </c>
      <c r="H93" s="16">
        <v>10</v>
      </c>
      <c r="I93" s="16">
        <v>8</v>
      </c>
      <c r="J93" s="16">
        <v>15</v>
      </c>
      <c r="K93" s="16">
        <v>15</v>
      </c>
      <c r="L93" s="16">
        <v>2</v>
      </c>
      <c r="M93" s="16">
        <v>1</v>
      </c>
      <c r="N93" s="16">
        <v>14</v>
      </c>
      <c r="O93" s="14">
        <v>12</v>
      </c>
      <c r="P93" s="16">
        <v>22</v>
      </c>
      <c r="Q93" s="16">
        <v>15</v>
      </c>
      <c r="R93" s="16">
        <v>13</v>
      </c>
      <c r="S93" s="16">
        <v>16</v>
      </c>
      <c r="T93" s="16">
        <v>15</v>
      </c>
      <c r="U93" s="16">
        <v>19</v>
      </c>
      <c r="V93" s="16">
        <v>31</v>
      </c>
      <c r="W93" s="16">
        <v>31</v>
      </c>
      <c r="X93" s="16">
        <v>29</v>
      </c>
      <c r="Y93" s="16">
        <v>35</v>
      </c>
      <c r="Z93" s="10">
        <f t="shared" si="23"/>
        <v>195</v>
      </c>
      <c r="AA93" s="10">
        <f t="shared" si="24"/>
        <v>184</v>
      </c>
    </row>
    <row r="94" spans="1:27" x14ac:dyDescent="0.25">
      <c r="A94" t="s">
        <v>127</v>
      </c>
      <c r="B94" s="16">
        <v>17</v>
      </c>
      <c r="C94" s="16">
        <v>6</v>
      </c>
      <c r="D94" s="20">
        <v>19</v>
      </c>
      <c r="E94" s="16">
        <v>16</v>
      </c>
      <c r="F94" s="16">
        <v>12</v>
      </c>
      <c r="G94" s="16">
        <v>11</v>
      </c>
      <c r="H94" s="16">
        <v>12</v>
      </c>
      <c r="I94" s="16">
        <v>11</v>
      </c>
      <c r="J94" s="16">
        <v>9</v>
      </c>
      <c r="K94" s="16">
        <v>4</v>
      </c>
      <c r="L94" s="16">
        <v>6</v>
      </c>
      <c r="M94" s="16">
        <v>6</v>
      </c>
      <c r="N94" s="16">
        <v>22</v>
      </c>
      <c r="O94" s="14">
        <v>19</v>
      </c>
      <c r="P94" s="16">
        <v>14</v>
      </c>
      <c r="Q94" s="16">
        <v>20</v>
      </c>
      <c r="R94" s="16">
        <v>12</v>
      </c>
      <c r="S94" s="16">
        <v>9</v>
      </c>
      <c r="T94" s="16">
        <v>16</v>
      </c>
      <c r="U94" s="16">
        <v>20</v>
      </c>
      <c r="V94" s="16">
        <v>20</v>
      </c>
      <c r="W94" s="16">
        <v>21</v>
      </c>
      <c r="X94" s="16">
        <v>19</v>
      </c>
      <c r="Y94" s="16">
        <v>23</v>
      </c>
      <c r="Z94" s="10">
        <f t="shared" si="23"/>
        <v>178</v>
      </c>
      <c r="AA94" s="10">
        <f t="shared" si="24"/>
        <v>166</v>
      </c>
    </row>
    <row r="95" spans="1:27" x14ac:dyDescent="0.25">
      <c r="A95" t="s">
        <v>128</v>
      </c>
      <c r="B95" s="16">
        <v>25</v>
      </c>
      <c r="C95" s="16">
        <v>15</v>
      </c>
      <c r="D95" s="20">
        <v>10</v>
      </c>
      <c r="E95" s="16">
        <v>5</v>
      </c>
      <c r="F95" s="16">
        <v>3</v>
      </c>
      <c r="G95" s="16">
        <v>8</v>
      </c>
      <c r="H95" s="16">
        <v>3</v>
      </c>
      <c r="I95" s="16">
        <v>4</v>
      </c>
      <c r="J95" s="16">
        <v>10</v>
      </c>
      <c r="K95" s="16">
        <v>6</v>
      </c>
      <c r="L95" s="16">
        <v>0</v>
      </c>
      <c r="M95" s="16">
        <v>1</v>
      </c>
      <c r="N95" s="16">
        <v>18</v>
      </c>
      <c r="O95" s="14">
        <v>15</v>
      </c>
      <c r="P95" s="16">
        <v>9</v>
      </c>
      <c r="Q95" s="16">
        <v>11</v>
      </c>
      <c r="R95" s="16">
        <v>11</v>
      </c>
      <c r="S95" s="16">
        <v>7</v>
      </c>
      <c r="T95" s="16">
        <v>9</v>
      </c>
      <c r="U95" s="16">
        <v>8</v>
      </c>
      <c r="V95" s="16">
        <v>20</v>
      </c>
      <c r="W95" s="16">
        <v>27</v>
      </c>
      <c r="X95" s="16">
        <v>26</v>
      </c>
      <c r="Y95" s="16">
        <v>28</v>
      </c>
      <c r="Z95" s="10">
        <f t="shared" si="23"/>
        <v>144</v>
      </c>
      <c r="AA95" s="10">
        <f t="shared" si="24"/>
        <v>135</v>
      </c>
    </row>
    <row r="96" spans="1:27" x14ac:dyDescent="0.25">
      <c r="A96" t="s">
        <v>129</v>
      </c>
      <c r="B96" s="16">
        <v>26</v>
      </c>
      <c r="C96" s="16">
        <v>16</v>
      </c>
      <c r="D96" s="20">
        <v>10</v>
      </c>
      <c r="E96" s="16">
        <v>7</v>
      </c>
      <c r="F96" s="16">
        <v>8</v>
      </c>
      <c r="G96" s="16">
        <v>7</v>
      </c>
      <c r="H96" s="16">
        <v>7</v>
      </c>
      <c r="I96" s="16">
        <v>6</v>
      </c>
      <c r="J96" s="16">
        <v>8</v>
      </c>
      <c r="K96" s="16">
        <v>8</v>
      </c>
      <c r="L96" s="16">
        <v>2</v>
      </c>
      <c r="M96" s="16">
        <v>2</v>
      </c>
      <c r="N96" s="16">
        <v>9</v>
      </c>
      <c r="O96" s="14">
        <v>5</v>
      </c>
      <c r="P96" s="16">
        <v>10</v>
      </c>
      <c r="Q96" s="16">
        <v>11</v>
      </c>
      <c r="R96" s="16">
        <v>15</v>
      </c>
      <c r="S96" s="16">
        <v>10</v>
      </c>
      <c r="T96" s="16">
        <v>15</v>
      </c>
      <c r="U96" s="16">
        <v>20</v>
      </c>
      <c r="V96" s="16">
        <v>18</v>
      </c>
      <c r="W96" s="16">
        <v>20</v>
      </c>
      <c r="X96" s="16">
        <v>10</v>
      </c>
      <c r="Y96" s="16">
        <v>16</v>
      </c>
      <c r="Z96" s="10">
        <f t="shared" si="23"/>
        <v>138</v>
      </c>
      <c r="AA96" s="10">
        <f t="shared" si="24"/>
        <v>128</v>
      </c>
    </row>
    <row r="97" spans="1:27" x14ac:dyDescent="0.25">
      <c r="A97" t="s">
        <v>130</v>
      </c>
      <c r="B97" s="16">
        <v>17</v>
      </c>
      <c r="C97" s="16">
        <v>9</v>
      </c>
      <c r="D97" s="20">
        <v>11</v>
      </c>
      <c r="E97" s="16">
        <v>8</v>
      </c>
      <c r="F97" s="16">
        <v>11</v>
      </c>
      <c r="G97" s="16">
        <v>10</v>
      </c>
      <c r="H97" s="16">
        <v>8</v>
      </c>
      <c r="I97" s="16">
        <v>6</v>
      </c>
      <c r="J97" s="16">
        <v>9</v>
      </c>
      <c r="K97" s="16">
        <v>10</v>
      </c>
      <c r="L97" s="16">
        <v>3</v>
      </c>
      <c r="M97" s="16">
        <v>5</v>
      </c>
      <c r="N97" s="16">
        <v>12</v>
      </c>
      <c r="O97" s="14">
        <v>11</v>
      </c>
      <c r="P97" s="16">
        <v>29</v>
      </c>
      <c r="Q97" s="16">
        <v>15</v>
      </c>
      <c r="R97" s="16">
        <v>17</v>
      </c>
      <c r="S97" s="16">
        <v>15</v>
      </c>
      <c r="T97" s="16">
        <v>22</v>
      </c>
      <c r="U97" s="16">
        <v>27</v>
      </c>
      <c r="V97" s="16">
        <v>36</v>
      </c>
      <c r="W97" s="16">
        <v>38</v>
      </c>
      <c r="X97" s="16">
        <v>38</v>
      </c>
      <c r="Y97" s="16">
        <v>46</v>
      </c>
      <c r="Z97" s="10">
        <f t="shared" si="23"/>
        <v>213</v>
      </c>
      <c r="AA97" s="10">
        <f t="shared" si="24"/>
        <v>200</v>
      </c>
    </row>
    <row r="98" spans="1:27" x14ac:dyDescent="0.25">
      <c r="A98" t="s">
        <v>131</v>
      </c>
      <c r="B98" s="16">
        <v>15</v>
      </c>
      <c r="C98" s="16">
        <v>12</v>
      </c>
      <c r="D98" s="20">
        <v>6</v>
      </c>
      <c r="E98" s="16">
        <v>4</v>
      </c>
      <c r="F98" s="16">
        <v>13</v>
      </c>
      <c r="G98" s="16">
        <v>11</v>
      </c>
      <c r="H98" s="16">
        <v>6</v>
      </c>
      <c r="I98" s="16">
        <v>4</v>
      </c>
      <c r="J98" s="16">
        <v>7</v>
      </c>
      <c r="K98" s="16">
        <v>5</v>
      </c>
      <c r="L98" s="16">
        <v>2</v>
      </c>
      <c r="M98" s="16">
        <v>3</v>
      </c>
      <c r="N98" s="16">
        <v>17</v>
      </c>
      <c r="O98" s="14">
        <v>10</v>
      </c>
      <c r="P98" s="16">
        <v>20</v>
      </c>
      <c r="Q98" s="16">
        <v>15</v>
      </c>
      <c r="R98" s="16">
        <v>24</v>
      </c>
      <c r="S98" s="16">
        <v>15</v>
      </c>
      <c r="T98" s="16">
        <v>41</v>
      </c>
      <c r="U98" s="16">
        <v>41</v>
      </c>
      <c r="V98" s="16">
        <v>38</v>
      </c>
      <c r="W98" s="16">
        <v>39</v>
      </c>
      <c r="X98" s="16">
        <v>53</v>
      </c>
      <c r="Y98" s="16">
        <v>63</v>
      </c>
      <c r="Z98" s="10">
        <f t="shared" si="23"/>
        <v>242</v>
      </c>
      <c r="AA98" s="10">
        <f t="shared" si="24"/>
        <v>222</v>
      </c>
    </row>
    <row r="99" spans="1:27" x14ac:dyDescent="0.25">
      <c r="A99" t="s">
        <v>132</v>
      </c>
      <c r="B99" s="16">
        <v>9</v>
      </c>
      <c r="C99" s="16">
        <v>3</v>
      </c>
      <c r="D99" s="20">
        <v>7</v>
      </c>
      <c r="E99" s="16">
        <v>6</v>
      </c>
      <c r="F99" s="16">
        <v>4</v>
      </c>
      <c r="G99" s="16">
        <v>1</v>
      </c>
      <c r="H99" s="16">
        <v>2</v>
      </c>
      <c r="I99" s="16">
        <v>2</v>
      </c>
      <c r="J99" s="16">
        <v>3</v>
      </c>
      <c r="K99" s="16">
        <v>3</v>
      </c>
      <c r="L99" s="16">
        <v>2</v>
      </c>
      <c r="M99" s="16">
        <v>1</v>
      </c>
      <c r="N99" s="16">
        <v>12</v>
      </c>
      <c r="O99" s="14">
        <v>9</v>
      </c>
      <c r="P99" s="16">
        <v>18</v>
      </c>
      <c r="Q99" s="16">
        <v>15</v>
      </c>
      <c r="R99" s="16">
        <v>10</v>
      </c>
      <c r="S99" s="16">
        <v>10</v>
      </c>
      <c r="T99" s="16">
        <v>11</v>
      </c>
      <c r="U99" s="16">
        <v>10</v>
      </c>
      <c r="V99" s="16">
        <v>26</v>
      </c>
      <c r="W99" s="16">
        <v>22</v>
      </c>
      <c r="X99" s="16">
        <v>18</v>
      </c>
      <c r="Y99" s="16">
        <v>24</v>
      </c>
      <c r="Z99" s="10">
        <f t="shared" si="23"/>
        <v>122</v>
      </c>
      <c r="AA99" s="10">
        <f t="shared" si="24"/>
        <v>106</v>
      </c>
    </row>
    <row r="100" spans="1:27" x14ac:dyDescent="0.25">
      <c r="A100" t="s">
        <v>133</v>
      </c>
      <c r="B100" s="16">
        <v>21</v>
      </c>
      <c r="C100" s="16">
        <v>11</v>
      </c>
      <c r="D100" s="20">
        <v>8</v>
      </c>
      <c r="E100" s="16">
        <v>7</v>
      </c>
      <c r="F100" s="16">
        <v>15</v>
      </c>
      <c r="G100" s="16">
        <v>14</v>
      </c>
      <c r="H100" s="16">
        <v>16</v>
      </c>
      <c r="I100" s="16">
        <v>13</v>
      </c>
      <c r="J100" s="16">
        <v>10</v>
      </c>
      <c r="K100" s="16">
        <v>8</v>
      </c>
      <c r="L100" s="16">
        <v>3</v>
      </c>
      <c r="M100" s="16">
        <v>2</v>
      </c>
      <c r="N100" s="16">
        <v>16</v>
      </c>
      <c r="O100" s="14">
        <v>10</v>
      </c>
      <c r="P100" s="16">
        <v>7</v>
      </c>
      <c r="Q100" s="16">
        <v>3</v>
      </c>
      <c r="R100" s="16">
        <v>16</v>
      </c>
      <c r="S100" s="16">
        <v>15</v>
      </c>
      <c r="T100" s="16">
        <v>14</v>
      </c>
      <c r="U100" s="16">
        <v>14</v>
      </c>
      <c r="V100" s="16">
        <v>24</v>
      </c>
      <c r="W100" s="16">
        <v>26</v>
      </c>
      <c r="X100" s="16">
        <v>15</v>
      </c>
      <c r="Y100" s="16">
        <v>17</v>
      </c>
      <c r="Z100" s="10">
        <f t="shared" si="23"/>
        <v>165</v>
      </c>
      <c r="AA100" s="10">
        <f t="shared" si="24"/>
        <v>140</v>
      </c>
    </row>
    <row r="101" spans="1:27" x14ac:dyDescent="0.25">
      <c r="A101" t="s">
        <v>134</v>
      </c>
      <c r="B101" s="16">
        <v>22</v>
      </c>
      <c r="C101" s="16">
        <v>11</v>
      </c>
      <c r="D101" s="20">
        <v>14</v>
      </c>
      <c r="E101" s="16">
        <v>8</v>
      </c>
      <c r="F101" s="16">
        <v>3</v>
      </c>
      <c r="G101" s="16">
        <v>4</v>
      </c>
      <c r="H101" s="16">
        <v>5</v>
      </c>
      <c r="I101" s="16">
        <v>6</v>
      </c>
      <c r="J101" s="16">
        <v>7</v>
      </c>
      <c r="K101" s="16">
        <v>7</v>
      </c>
      <c r="L101" s="16">
        <v>1</v>
      </c>
      <c r="M101" s="16">
        <v>1</v>
      </c>
      <c r="N101" s="16">
        <v>12</v>
      </c>
      <c r="O101" s="14">
        <v>13</v>
      </c>
      <c r="P101" s="16">
        <v>11</v>
      </c>
      <c r="Q101" s="16">
        <v>12</v>
      </c>
      <c r="R101" s="16">
        <v>22</v>
      </c>
      <c r="S101" s="16">
        <v>16</v>
      </c>
      <c r="T101" s="16">
        <v>17</v>
      </c>
      <c r="U101" s="16">
        <v>18</v>
      </c>
      <c r="V101" s="16">
        <v>23</v>
      </c>
      <c r="W101" s="16">
        <v>19</v>
      </c>
      <c r="X101" s="16">
        <v>22</v>
      </c>
      <c r="Y101" s="16">
        <v>33</v>
      </c>
      <c r="Z101" s="10">
        <f t="shared" si="23"/>
        <v>159</v>
      </c>
      <c r="AA101" s="10">
        <f t="shared" si="24"/>
        <v>148</v>
      </c>
    </row>
    <row r="102" spans="1:27" x14ac:dyDescent="0.25">
      <c r="A102" t="s">
        <v>135</v>
      </c>
      <c r="B102" s="16">
        <v>27</v>
      </c>
      <c r="C102" s="16">
        <v>13</v>
      </c>
      <c r="D102" s="20">
        <v>21</v>
      </c>
      <c r="E102" s="16">
        <v>15</v>
      </c>
      <c r="F102" s="16">
        <v>16</v>
      </c>
      <c r="G102" s="16">
        <v>11</v>
      </c>
      <c r="H102" s="16">
        <v>9</v>
      </c>
      <c r="I102" s="16">
        <v>9</v>
      </c>
      <c r="J102" s="16">
        <v>7</v>
      </c>
      <c r="K102" s="16">
        <v>8</v>
      </c>
      <c r="L102" s="16">
        <v>3</v>
      </c>
      <c r="M102" s="16">
        <v>3</v>
      </c>
      <c r="N102" s="16">
        <v>18</v>
      </c>
      <c r="O102" s="14">
        <v>13</v>
      </c>
      <c r="P102" s="16">
        <v>9</v>
      </c>
      <c r="Q102" s="16">
        <v>9</v>
      </c>
      <c r="R102" s="16">
        <v>13</v>
      </c>
      <c r="S102" s="16">
        <v>10</v>
      </c>
      <c r="T102" s="16">
        <v>20</v>
      </c>
      <c r="U102" s="16">
        <v>20</v>
      </c>
      <c r="V102" s="16">
        <v>13</v>
      </c>
      <c r="W102" s="16">
        <v>19</v>
      </c>
      <c r="X102" s="16">
        <v>21</v>
      </c>
      <c r="Y102" s="16">
        <v>28</v>
      </c>
      <c r="Z102" s="10">
        <f t="shared" si="23"/>
        <v>177</v>
      </c>
      <c r="AA102" s="10">
        <f t="shared" si="24"/>
        <v>158</v>
      </c>
    </row>
  </sheetData>
  <mergeCells count="18">
    <mergeCell ref="T7:U7"/>
    <mergeCell ref="A3:B3"/>
    <mergeCell ref="A5:R5"/>
    <mergeCell ref="A6:P6"/>
    <mergeCell ref="V7:W7"/>
    <mergeCell ref="A1:W1"/>
    <mergeCell ref="Z7:AA7"/>
    <mergeCell ref="X7:Y7"/>
    <mergeCell ref="A4:O4"/>
    <mergeCell ref="B7:C7"/>
    <mergeCell ref="D7:E7"/>
    <mergeCell ref="F7:G7"/>
    <mergeCell ref="N7:O7"/>
    <mergeCell ref="L7:M7"/>
    <mergeCell ref="J7:K7"/>
    <mergeCell ref="H7:I7"/>
    <mergeCell ref="P7:Q7"/>
    <mergeCell ref="R7:S7"/>
  </mergeCells>
  <phoneticPr fontId="7" type="noConversion"/>
  <hyperlinks>
    <hyperlink ref="A6" r:id="rId1" display="Please click here to view the Electronically Assisted (Telephone) Voting Notice listing the classes of eligible electors. " xr:uid="{EA34BECE-DD87-4082-BFC5-EB0ACB88975A}"/>
  </hyperlinks>
  <pageMargins left="0.7" right="0.7" top="0.75" bottom="0.75" header="0.3" footer="0.3"/>
  <pageSetup paperSize="9" orientation="portrait" r:id="rId2"/>
  <ignoredErrors>
    <ignoredError sqref="L10 L11:L102" calculatedColumn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6205D27EA864C847E630E8F3F4ACC" ma:contentTypeVersion="12" ma:contentTypeDescription="Create a new document." ma:contentTypeScope="" ma:versionID="dedb1ce649280bbb541e9a028fe2806d">
  <xsd:schema xmlns:xsd="http://www.w3.org/2001/XMLSchema" xmlns:xs="http://www.w3.org/2001/XMLSchema" xmlns:p="http://schemas.microsoft.com/office/2006/metadata/properties" xmlns:ns2="92f523de-1dc3-4746-a739-a31d28ea5580" xmlns:ns3="e41b52ae-880d-4fb8-8d82-51b0796aea4d" targetNamespace="http://schemas.microsoft.com/office/2006/metadata/properties" ma:root="true" ma:fieldsID="9ca5c36e0783243d192ebf0cbe0fea07" ns2:_="" ns3:_="">
    <xsd:import namespace="92f523de-1dc3-4746-a739-a31d28ea5580"/>
    <xsd:import namespace="e41b52ae-880d-4fb8-8d82-51b0796ae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523de-1dc3-4746-a739-a31d28ea55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8CD87-66A4-47C5-AB93-15ED6FAC39F0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2f523de-1dc3-4746-a739-a31d28ea5580"/>
    <ds:schemaRef ds:uri="e41b52ae-880d-4fb8-8d82-51b0796aea4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934B6C-B4C4-48E9-8B75-9491DA620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523de-1dc3-4746-a739-a31d28ea5580"/>
    <ds:schemaRef ds:uri="e41b52ae-880d-4fb8-8d82-51b0796ae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0EFDE9-7481-450C-ACC8-3F1B2CB010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Beamish</dc:creator>
  <cp:keywords/>
  <dc:description/>
  <cp:lastModifiedBy>Kim Beamish</cp:lastModifiedBy>
  <cp:revision/>
  <dcterms:created xsi:type="dcterms:W3CDTF">2020-10-16T06:38:02Z</dcterms:created>
  <dcterms:modified xsi:type="dcterms:W3CDTF">2020-12-10T05:09:03Z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0x010100F0B6205D27EA864C847E630E8F3F4ACC</vt:lpwstr>
  </property>
</Properties>
</file>